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3ՉԱ'!$A$3:$J$28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5" l="1"/>
  <c r="I37" i="15"/>
</calcChain>
</file>

<file path=xl/sharedStrings.xml><?xml version="1.0" encoding="utf-8"?>
<sst xmlns="http://schemas.openxmlformats.org/spreadsheetml/2006/main" count="12469" uniqueCount="2898">
  <si>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</si>
  <si>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</si>
  <si>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</si>
  <si>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</si>
  <si>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</si>
  <si>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</si>
  <si>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</si>
  <si>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</si>
  <si>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</si>
  <si>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</si>
  <si>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</si>
  <si>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</si>
  <si>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</si>
  <si>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</si>
  <si>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</si>
  <si>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</si>
  <si>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</si>
  <si>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</si>
  <si>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</si>
  <si>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</si>
  <si>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</si>
  <si>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</si>
  <si>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</si>
  <si>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</si>
  <si>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</si>
  <si>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</si>
  <si>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</si>
  <si>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</si>
  <si>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</si>
  <si>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</si>
  <si>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</si>
  <si>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</si>
  <si>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</si>
  <si>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</si>
  <si>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</si>
  <si>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</si>
  <si>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</si>
  <si>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</si>
  <si>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</si>
  <si>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</si>
  <si>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</si>
  <si>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</si>
  <si>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</si>
  <si>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</si>
  <si>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</si>
  <si>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</si>
  <si>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</si>
  <si>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</si>
  <si>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</si>
  <si>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</si>
  <si>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</si>
  <si>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</si>
  <si>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</si>
  <si>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</si>
  <si>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</si>
  <si>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</si>
  <si>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</si>
  <si>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</si>
  <si>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</si>
  <si>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</si>
  <si>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</si>
  <si>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</si>
  <si>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</si>
  <si>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</si>
  <si>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</si>
  <si>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</si>
  <si>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</si>
  <si>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</si>
  <si>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</si>
  <si>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</si>
  <si>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</si>
  <si>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</si>
  <si>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</si>
  <si>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</si>
  <si>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</si>
  <si>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</si>
  <si>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</si>
  <si>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</si>
  <si>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</si>
  <si>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</si>
  <si>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</si>
  <si>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</si>
  <si>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</si>
  <si>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</si>
  <si>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</si>
  <si>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</si>
  <si>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</si>
  <si>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</si>
  <si>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</si>
  <si>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</si>
  <si>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</si>
  <si>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</si>
  <si>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</si>
  <si>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</si>
  <si>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</si>
  <si>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</si>
  <si>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</si>
  <si>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</si>
  <si>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</si>
  <si>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</si>
  <si>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</si>
  <si>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</si>
  <si>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</si>
  <si>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</si>
  <si>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</si>
  <si>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</si>
  <si>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</si>
  <si>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</si>
  <si>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</si>
  <si>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</si>
  <si>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</si>
  <si>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</si>
  <si>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</si>
  <si>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</si>
  <si>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</si>
  <si>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</si>
  <si>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</si>
  <si>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</si>
  <si>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</si>
  <si>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</si>
  <si>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</si>
  <si>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</si>
  <si>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</si>
  <si>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</si>
  <si>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</si>
  <si>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</si>
  <si>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</si>
  <si>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</si>
  <si>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</si>
  <si>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</si>
  <si>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</si>
  <si>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</si>
  <si>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</si>
  <si>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</si>
  <si>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</si>
  <si>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</si>
  <si>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</si>
  <si>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</si>
  <si>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</si>
  <si>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</si>
  <si>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</si>
  <si>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</si>
  <si>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</si>
  <si>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</si>
  <si>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</si>
  <si>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</si>
  <si>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</si>
  <si>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</si>
  <si>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</si>
  <si>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</si>
  <si>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</si>
  <si>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</si>
  <si>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</si>
  <si>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</si>
  <si>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</si>
  <si>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</si>
  <si>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</si>
  <si>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</si>
  <si>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</si>
  <si>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</si>
  <si>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</si>
  <si>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</si>
  <si>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</si>
  <si>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</si>
  <si>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</si>
  <si>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</si>
  <si>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</si>
  <si>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</si>
  <si>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</si>
  <si>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</si>
  <si>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</si>
  <si>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</si>
  <si>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</si>
  <si>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</si>
  <si>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</si>
  <si>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</si>
  <si>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</si>
  <si>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</si>
  <si>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</si>
  <si>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</si>
  <si>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</si>
  <si>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</si>
  <si>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</si>
  <si>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</si>
  <si>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</si>
  <si>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</si>
  <si>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</si>
  <si>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</si>
  <si>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</si>
  <si>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</si>
  <si>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</si>
  <si>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</si>
  <si>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</si>
  <si>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</si>
  <si>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</si>
  <si>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</si>
  <si>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</si>
  <si>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</si>
  <si>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</si>
  <si>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</si>
  <si>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</si>
  <si>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</si>
  <si>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</si>
  <si>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</si>
  <si>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</si>
  <si>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</si>
  <si>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</si>
  <si>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</si>
  <si>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</si>
  <si>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</si>
  <si>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</si>
  <si>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</si>
  <si>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</si>
  <si>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</si>
  <si>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</si>
  <si>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</si>
  <si>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</si>
  <si>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</si>
  <si>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</si>
  <si>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</si>
  <si>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</si>
  <si>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</si>
  <si>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</si>
  <si>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</si>
  <si>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</si>
  <si>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</si>
  <si>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</si>
  <si>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</si>
  <si>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</si>
  <si>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</si>
  <si>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</si>
  <si>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</si>
  <si>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</si>
  <si>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</si>
  <si>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</si>
  <si>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</si>
  <si>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</si>
  <si>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</si>
  <si>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</si>
  <si>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</si>
  <si>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</si>
  <si>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</si>
  <si>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</si>
  <si>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</si>
  <si>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</si>
  <si>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</si>
  <si>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</si>
  <si>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</si>
  <si>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</si>
  <si>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</si>
  <si>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</si>
  <si>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</si>
  <si>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</si>
  <si>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</si>
  <si>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</si>
  <si>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</si>
  <si>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</si>
  <si>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</si>
  <si>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</si>
  <si>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</si>
  <si>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</si>
  <si>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</si>
  <si>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</si>
  <si>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</si>
  <si>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</si>
  <si>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</si>
  <si>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</si>
  <si>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</si>
  <si>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</si>
  <si>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</si>
  <si>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</si>
  <si>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</si>
  <si>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</si>
  <si>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</si>
  <si>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</si>
  <si>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</si>
  <si>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</si>
  <si>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</si>
  <si>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</si>
  <si>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</si>
  <si>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</si>
  <si>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</si>
  <si>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</si>
  <si>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</si>
  <si>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</si>
  <si>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</si>
  <si>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</si>
  <si>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</si>
  <si>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</si>
  <si>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</si>
  <si>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</si>
  <si>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</si>
  <si>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</si>
  <si>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</si>
  <si>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</si>
  <si>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</si>
  <si>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</si>
  <si>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</si>
  <si>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</si>
  <si>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</si>
  <si>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</si>
  <si>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</si>
  <si>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</si>
  <si>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</si>
  <si>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</si>
  <si>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</si>
  <si>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</si>
  <si>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</si>
  <si>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</si>
  <si>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</si>
  <si>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</si>
  <si>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</si>
  <si>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</si>
  <si>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</si>
  <si>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</si>
  <si>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</si>
  <si>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</si>
  <si>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</si>
  <si>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</si>
  <si>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</si>
  <si>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</si>
  <si>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</si>
  <si>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</si>
  <si>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</si>
  <si>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</si>
  <si>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</si>
  <si>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</si>
  <si>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</si>
  <si>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</si>
  <si>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</si>
  <si>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</si>
  <si>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</si>
  <si>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</si>
  <si>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</si>
  <si>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</si>
  <si>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</si>
  <si>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</si>
  <si>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</si>
  <si>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</si>
  <si>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</si>
  <si>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</si>
  <si>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</si>
  <si>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</si>
  <si>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</si>
  <si>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</si>
  <si>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</si>
  <si>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</si>
  <si>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</si>
  <si>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</si>
  <si>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</si>
  <si>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</si>
  <si>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</si>
  <si>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</si>
  <si>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</si>
  <si>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</si>
  <si>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</si>
  <si>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</si>
  <si>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</si>
  <si>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</si>
  <si>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</si>
  <si>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</si>
  <si>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</si>
  <si>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</si>
  <si>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</si>
  <si>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</si>
  <si>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</si>
  <si>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</si>
  <si>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</si>
  <si>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</si>
  <si>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</si>
  <si>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</si>
  <si>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</si>
  <si>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</si>
  <si>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</si>
  <si>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</si>
  <si>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</si>
  <si>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</si>
  <si>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</si>
  <si>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</si>
  <si>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</si>
  <si>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</si>
  <si>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</si>
  <si>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</si>
  <si>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</si>
  <si>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</si>
  <si>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</si>
  <si>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</si>
  <si>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</si>
  <si>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</si>
  <si>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</si>
  <si>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</si>
  <si>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</si>
  <si>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</si>
  <si>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</si>
  <si>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</si>
  <si>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</si>
  <si>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</si>
  <si>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</si>
  <si>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</si>
  <si>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</si>
  <si>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</si>
  <si>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</si>
  <si>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</si>
  <si>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</si>
  <si>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</si>
  <si>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</si>
  <si>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</si>
  <si>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</si>
  <si>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</si>
  <si>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</si>
  <si>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</si>
  <si>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</si>
  <si>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</si>
  <si>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</si>
  <si>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</si>
  <si>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</si>
  <si>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</si>
  <si>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</si>
  <si>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</si>
  <si>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</si>
  <si>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</si>
  <si>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</si>
  <si>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</si>
  <si>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</si>
  <si>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</si>
  <si>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</si>
  <si>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</si>
  <si>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</si>
  <si>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</si>
  <si>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</si>
  <si>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</si>
  <si>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</si>
  <si>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</si>
  <si>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</si>
  <si>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</si>
  <si>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</si>
  <si>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</si>
  <si>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</si>
  <si>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</si>
  <si>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</si>
  <si>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</si>
  <si>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</si>
  <si>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</si>
  <si>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</si>
  <si>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</si>
  <si>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</si>
  <si>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</si>
  <si>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</si>
  <si>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</si>
  <si>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</si>
  <si>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</si>
  <si>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</si>
  <si>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</si>
  <si>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</si>
  <si>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</si>
  <si>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</si>
  <si>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</si>
  <si>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</si>
  <si>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</si>
  <si>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</si>
  <si>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</si>
  <si>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</si>
  <si>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</si>
  <si>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</si>
  <si>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</si>
  <si>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</si>
  <si>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</si>
  <si>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</si>
  <si>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</si>
  <si>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</si>
  <si>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</si>
  <si>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</si>
  <si>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</si>
  <si>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</si>
  <si>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</si>
  <si>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</si>
  <si>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</si>
  <si>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</si>
  <si>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</si>
  <si>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</si>
  <si>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</si>
  <si>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</si>
  <si>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</si>
  <si>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</si>
  <si>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</si>
  <si>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</si>
  <si>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</si>
  <si>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</si>
  <si>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</si>
  <si>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</si>
  <si>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</si>
  <si>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</si>
  <si>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</si>
  <si>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</si>
  <si>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</si>
  <si>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</si>
  <si>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</si>
  <si>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</si>
  <si>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</si>
  <si>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</si>
  <si>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</si>
  <si>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</si>
  <si>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</si>
  <si>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</si>
  <si>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</si>
  <si>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</si>
  <si>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</si>
  <si>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</si>
  <si>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</si>
  <si>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</si>
  <si>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</si>
  <si>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</si>
  <si>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</si>
  <si>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</si>
  <si>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</si>
  <si>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</si>
  <si>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</si>
  <si>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</si>
  <si>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</si>
  <si>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</si>
  <si>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</si>
  <si>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</si>
  <si>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</si>
  <si>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</si>
  <si>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</si>
  <si>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</si>
  <si>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</si>
  <si>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</si>
  <si>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</si>
  <si>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</si>
  <si>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</si>
  <si>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</si>
  <si>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</si>
  <si>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</si>
  <si>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</si>
  <si>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</si>
  <si>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</si>
  <si>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</si>
  <si>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</si>
  <si>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</si>
  <si>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</si>
  <si>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</si>
  <si>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</si>
  <si>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</si>
  <si>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</si>
  <si>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</si>
  <si>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</si>
  <si>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</si>
  <si>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</si>
  <si>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</si>
  <si>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</si>
  <si>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</si>
  <si>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</si>
  <si>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</si>
  <si>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</si>
  <si>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</si>
  <si>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</si>
  <si>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</si>
  <si>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</si>
  <si>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</si>
  <si>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</si>
  <si>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</si>
  <si>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</si>
  <si>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</si>
  <si>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</si>
  <si>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</si>
  <si>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</si>
  <si>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</si>
  <si>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</si>
  <si>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</si>
  <si>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</si>
  <si>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</si>
  <si>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</si>
  <si>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</si>
  <si>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</si>
  <si>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</si>
  <si>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</si>
  <si>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</si>
  <si>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</si>
  <si>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</si>
  <si>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</si>
  <si>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</si>
  <si>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</si>
  <si>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</si>
  <si>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</si>
  <si>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</si>
  <si>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</si>
  <si>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</si>
  <si>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</si>
  <si>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</si>
  <si>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</si>
  <si>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</si>
  <si>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</si>
  <si>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</si>
  <si>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</si>
  <si>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</si>
  <si>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</si>
  <si>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</si>
  <si>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</si>
  <si>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</si>
  <si>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</si>
  <si>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</si>
  <si>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</si>
  <si>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</si>
  <si>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</si>
  <si>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</si>
  <si>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</si>
  <si>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</si>
  <si>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</si>
  <si>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</si>
  <si>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</si>
  <si>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</si>
  <si>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</si>
  <si>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</si>
  <si>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</si>
  <si>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</si>
  <si>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</si>
  <si>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</si>
  <si>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</si>
  <si>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</si>
  <si>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</si>
  <si>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</si>
  <si>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</si>
  <si>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</si>
  <si>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</si>
  <si>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</si>
  <si>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</si>
  <si>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</si>
  <si>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</si>
  <si>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</si>
  <si>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</si>
  <si>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</si>
  <si>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</si>
  <si>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</si>
  <si>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</si>
  <si>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</si>
  <si>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</si>
  <si>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</si>
  <si>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</si>
  <si>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</si>
  <si>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</si>
  <si>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</si>
  <si>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</si>
  <si>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</si>
  <si>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</si>
  <si>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</si>
  <si>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</si>
  <si>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</si>
  <si>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</si>
  <si>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</si>
  <si>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</si>
  <si>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</si>
  <si>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</si>
  <si>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</si>
  <si>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</si>
  <si>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</si>
  <si>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</si>
  <si>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</si>
  <si>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</si>
  <si>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</si>
  <si>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</si>
  <si>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</si>
  <si>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</si>
  <si>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</si>
  <si>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</si>
  <si>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</si>
  <si>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</si>
  <si>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</si>
  <si>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</si>
  <si>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</si>
  <si>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</si>
  <si>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</si>
  <si>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</si>
  <si>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</si>
  <si>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</si>
  <si>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</si>
  <si>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</si>
  <si>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</si>
  <si>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</si>
  <si>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</si>
  <si>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</si>
  <si>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</si>
  <si>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</si>
  <si>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</si>
  <si>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</si>
  <si>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</si>
  <si>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</si>
  <si>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</si>
  <si>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</si>
  <si>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</si>
  <si>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</si>
  <si>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</si>
  <si>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</si>
  <si>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</si>
  <si>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</si>
  <si>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</si>
  <si>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</si>
  <si>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</si>
  <si>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</si>
  <si>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</si>
  <si>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</si>
  <si>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</si>
  <si>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</si>
  <si>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</si>
  <si>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</si>
  <si>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</si>
  <si>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</si>
  <si>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</si>
  <si>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</si>
  <si>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</si>
  <si>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</si>
  <si>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</si>
  <si>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</si>
  <si>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</si>
  <si>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</si>
  <si>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</si>
  <si>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</si>
  <si>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</si>
  <si>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</si>
  <si>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</si>
  <si>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</si>
  <si>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</si>
  <si>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</si>
  <si>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</si>
  <si>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</si>
  <si>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</si>
  <si>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</si>
  <si>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</si>
  <si>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</si>
  <si>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</si>
  <si>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</si>
  <si>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</si>
  <si>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</si>
  <si>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</si>
  <si>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</si>
  <si>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</si>
  <si>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</si>
  <si>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</si>
  <si>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</si>
  <si>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</si>
  <si>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</si>
  <si>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</si>
  <si>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</si>
  <si>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</si>
  <si>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</si>
  <si>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</si>
  <si>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</si>
  <si>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</si>
  <si>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</si>
  <si>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</si>
  <si>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</si>
  <si>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</si>
  <si>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</si>
  <si>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</si>
  <si>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</si>
  <si>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</si>
  <si>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</si>
  <si>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</si>
  <si>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</si>
  <si>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</si>
  <si>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</si>
  <si>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</si>
  <si>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</si>
  <si>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</si>
  <si>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</si>
  <si>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</si>
  <si>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</si>
  <si>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</si>
  <si>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</si>
  <si>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</si>
  <si>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</si>
  <si>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</si>
  <si>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</si>
  <si>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</si>
  <si>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</si>
  <si>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</si>
  <si>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</si>
  <si>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</si>
  <si>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</si>
  <si>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</si>
  <si>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</si>
  <si>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</si>
  <si>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</si>
  <si>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</si>
  <si>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</si>
  <si>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</si>
  <si>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</si>
  <si>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</si>
  <si>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</si>
  <si>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</si>
  <si>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</si>
  <si>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</si>
  <si>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</si>
  <si>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</si>
  <si>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</si>
  <si>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</si>
  <si>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</si>
  <si>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</si>
  <si>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</si>
  <si>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</si>
  <si>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</si>
  <si>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</si>
  <si>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</si>
  <si>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</si>
  <si>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</si>
  <si>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</si>
  <si>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</si>
  <si>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</si>
  <si>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</si>
  <si>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</si>
  <si>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</si>
  <si>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</si>
  <si>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</si>
  <si>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</si>
  <si>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</si>
  <si>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</si>
  <si>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</si>
  <si>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</si>
  <si>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</si>
  <si>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</si>
  <si>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</si>
  <si>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</si>
  <si>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</si>
  <si>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</si>
  <si>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</si>
  <si>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</si>
  <si>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</si>
  <si>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</si>
  <si>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</si>
  <si>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</si>
  <si>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</si>
  <si>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</si>
  <si>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</si>
  <si>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</si>
  <si>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</si>
  <si>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</si>
  <si>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</si>
  <si>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</si>
  <si>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</si>
  <si>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</si>
  <si>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</si>
  <si>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</si>
  <si>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</si>
  <si>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</si>
  <si>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</si>
  <si>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</si>
  <si>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</si>
  <si>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</si>
  <si>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</si>
  <si>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</si>
  <si>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</si>
  <si>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</si>
  <si>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</si>
  <si>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</si>
  <si>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</si>
  <si>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</si>
  <si>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</si>
  <si>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</si>
  <si>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</si>
  <si>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</si>
  <si>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</si>
  <si>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</si>
  <si>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</si>
  <si>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</si>
  <si>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</si>
  <si>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</si>
  <si>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</si>
  <si>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</si>
  <si>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</si>
  <si>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</si>
  <si>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</si>
  <si>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</si>
  <si>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</si>
  <si>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</si>
  <si>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</si>
  <si>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</si>
  <si>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</si>
  <si>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</si>
  <si>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</si>
  <si>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</si>
  <si>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</si>
  <si>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</si>
  <si>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</si>
  <si>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</si>
  <si>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</si>
  <si>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</si>
  <si>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</si>
  <si>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</si>
  <si>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</si>
  <si>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</si>
  <si>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</si>
  <si>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</si>
  <si>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</si>
  <si>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</si>
  <si>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</si>
  <si>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</si>
  <si>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</si>
  <si>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</si>
  <si>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</si>
  <si>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</si>
  <si>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</si>
  <si>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</si>
  <si>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</si>
  <si>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</si>
  <si>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</si>
  <si>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</si>
  <si>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</si>
  <si>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</si>
  <si>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</si>
  <si>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</si>
  <si>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</si>
  <si>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</si>
  <si>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</si>
  <si>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</si>
  <si>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</si>
  <si>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</si>
  <si>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</si>
  <si>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</si>
  <si>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</si>
  <si>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</si>
  <si>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</si>
  <si>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</si>
  <si>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</si>
  <si>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</si>
  <si>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</si>
  <si>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</si>
  <si>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</si>
  <si>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</si>
  <si>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</si>
  <si>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</si>
  <si>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</si>
  <si>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</si>
  <si>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</si>
  <si>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</si>
  <si>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</si>
  <si>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</si>
  <si>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</si>
  <si>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</si>
  <si>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</si>
  <si>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</si>
  <si>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</si>
  <si>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</si>
  <si>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</si>
  <si>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</si>
  <si>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</si>
  <si>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</si>
  <si>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</si>
  <si>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</si>
  <si>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</si>
  <si>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</si>
  <si>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</si>
  <si>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</si>
  <si>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</si>
  <si>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</si>
  <si>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</si>
  <si>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</si>
  <si>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</si>
  <si>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</si>
  <si>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</si>
  <si>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</si>
  <si>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</si>
  <si>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</si>
  <si>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</si>
  <si>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</si>
  <si>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</si>
  <si>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</si>
  <si>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</si>
  <si>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</si>
  <si>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</si>
  <si>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</si>
  <si>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</si>
  <si>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</si>
  <si>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</si>
  <si>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</si>
  <si>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</si>
  <si>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</si>
  <si>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</si>
  <si>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</si>
  <si>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</si>
  <si>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</si>
  <si>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</si>
  <si>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</si>
  <si>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</si>
  <si>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</si>
  <si>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</si>
  <si>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</si>
  <si>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</si>
  <si>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</si>
  <si>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</si>
  <si>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</si>
  <si>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</si>
  <si>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</si>
  <si>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</si>
  <si>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</si>
  <si>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</si>
  <si>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</si>
  <si>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</si>
  <si>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</si>
  <si>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</si>
  <si>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</si>
  <si>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</si>
  <si>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</si>
  <si>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</si>
  <si>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</si>
  <si>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</si>
  <si>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</si>
  <si>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</si>
  <si>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</si>
  <si>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</si>
  <si>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</si>
  <si>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</si>
  <si>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</si>
  <si>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</si>
  <si>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</si>
  <si>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</si>
  <si>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</si>
  <si>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</si>
  <si>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</si>
  <si>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</si>
  <si>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</si>
  <si>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</si>
  <si>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</si>
  <si>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</si>
  <si>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</si>
  <si>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</si>
  <si>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</si>
  <si>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</si>
  <si>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</si>
  <si>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</si>
  <si>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</si>
  <si>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</si>
  <si>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</si>
  <si>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</si>
  <si>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</si>
  <si>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</si>
  <si>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</si>
  <si>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</si>
  <si>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</si>
  <si>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</si>
  <si>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</si>
  <si>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</si>
  <si>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</si>
  <si>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</si>
  <si>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</si>
  <si>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</si>
  <si>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</si>
  <si>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</si>
  <si>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</si>
  <si>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</si>
  <si>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</si>
  <si>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</si>
  <si>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</si>
  <si>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</si>
  <si>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</si>
  <si>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</si>
  <si>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</si>
  <si>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</si>
  <si>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</si>
  <si>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</si>
  <si>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</si>
  <si>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</si>
  <si>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</si>
  <si>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</si>
  <si>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</si>
  <si>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</si>
  <si>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</si>
  <si>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</si>
  <si>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</si>
  <si>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</si>
  <si>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</si>
  <si>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</si>
  <si>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</si>
  <si>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</si>
  <si>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</si>
  <si>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</si>
  <si>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</si>
  <si>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</si>
  <si>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</si>
  <si>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</si>
  <si>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</si>
  <si>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</si>
  <si>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</si>
  <si>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</si>
  <si>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</si>
  <si>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</si>
  <si>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</si>
  <si>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</si>
  <si>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</si>
  <si>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</si>
  <si>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</si>
  <si>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</si>
  <si>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</si>
  <si>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</si>
  <si>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</si>
  <si>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</si>
  <si>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</si>
  <si>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</si>
  <si>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</si>
  <si>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</si>
  <si>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</si>
  <si>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</si>
  <si>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</si>
  <si>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</si>
  <si>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</si>
  <si>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</si>
  <si>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</si>
  <si>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</si>
  <si>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</si>
  <si>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</si>
  <si>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</si>
  <si>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</si>
  <si>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</si>
  <si>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</si>
  <si>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</si>
  <si>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</si>
  <si>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</si>
  <si>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</si>
  <si>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</si>
  <si>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</si>
  <si>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</si>
  <si>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</si>
  <si>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</si>
  <si>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</si>
  <si>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</si>
  <si>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</si>
  <si>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</si>
  <si>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</si>
  <si>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</si>
  <si>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</si>
  <si>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</si>
  <si>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</si>
  <si>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</si>
  <si>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</si>
  <si>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</si>
  <si>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</si>
  <si>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</si>
  <si>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</si>
  <si>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</si>
  <si>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</si>
  <si>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</si>
  <si>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</si>
  <si>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</si>
  <si>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</si>
  <si>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</si>
  <si>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</si>
  <si>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</si>
  <si>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</si>
  <si>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</si>
  <si>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</si>
  <si>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</si>
  <si>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</si>
  <si>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</si>
  <si>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</si>
  <si>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</si>
  <si>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</si>
  <si>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</si>
  <si>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</si>
  <si>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</si>
  <si>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</si>
  <si>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</si>
  <si>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</si>
  <si>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</si>
  <si>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</si>
  <si>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</si>
  <si>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</si>
  <si>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</si>
  <si>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</si>
  <si>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</si>
  <si>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</si>
  <si>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</si>
  <si>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</si>
  <si>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</si>
  <si>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</si>
  <si>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</si>
  <si>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</si>
  <si>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</si>
  <si>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</si>
  <si>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</si>
  <si>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</si>
  <si>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</si>
  <si>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</si>
  <si>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</si>
  <si>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</si>
  <si>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</si>
  <si>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</si>
  <si>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</si>
  <si>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</si>
  <si>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</si>
  <si>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</si>
  <si>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</si>
  <si>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</si>
  <si>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</si>
  <si>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</si>
  <si>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</si>
  <si>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</si>
  <si>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</si>
  <si>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</si>
  <si>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</si>
  <si>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</si>
  <si>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</si>
  <si>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</si>
  <si>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</si>
  <si>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</si>
  <si>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</si>
  <si>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</si>
  <si>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</si>
  <si>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</si>
  <si>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</si>
  <si>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</si>
  <si>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</si>
  <si>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</si>
  <si>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</si>
  <si>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</si>
  <si>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</si>
  <si>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</si>
  <si>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</si>
  <si>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</si>
  <si>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</si>
  <si>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</si>
  <si>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</si>
  <si>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</si>
  <si>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</si>
  <si>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</si>
  <si>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</si>
  <si>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</si>
  <si>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</si>
  <si>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</si>
  <si>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</si>
  <si>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</si>
  <si>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</si>
  <si>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</si>
  <si>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</si>
  <si>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</si>
  <si>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</si>
  <si>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</si>
  <si>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</si>
  <si>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</si>
  <si>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</si>
  <si>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</si>
  <si>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</si>
  <si>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</si>
  <si>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</si>
  <si>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</si>
  <si>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</si>
  <si>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</si>
  <si>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</si>
  <si>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</si>
  <si>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</si>
  <si>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</si>
  <si>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</si>
  <si>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</si>
  <si>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</si>
  <si>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</si>
  <si>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</si>
  <si>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</si>
  <si>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</si>
  <si>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</si>
  <si>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</si>
  <si>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</si>
  <si>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</si>
  <si>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</si>
  <si>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</si>
  <si>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</si>
  <si>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</si>
  <si>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</si>
  <si>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</si>
  <si>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</si>
  <si>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</si>
  <si>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</si>
  <si>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</si>
  <si>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</si>
  <si>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</si>
  <si>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</si>
  <si>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</si>
  <si>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</si>
  <si>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</si>
  <si>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</si>
  <si>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</si>
  <si>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</si>
  <si>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</si>
  <si>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</si>
  <si>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</si>
  <si>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</si>
  <si>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</si>
  <si>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</si>
  <si>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</si>
  <si>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</si>
  <si>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</si>
  <si>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</si>
  <si>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</si>
  <si>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</si>
  <si>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</si>
  <si>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</si>
  <si>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</si>
  <si>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</si>
  <si>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</si>
  <si>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</si>
  <si>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</si>
  <si>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</si>
  <si>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</si>
  <si>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</si>
  <si>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</si>
  <si>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</si>
  <si>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</si>
  <si>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</si>
  <si>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</si>
  <si>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</si>
  <si>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</si>
  <si>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</si>
  <si>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</si>
  <si>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</si>
  <si>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</si>
  <si>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</si>
  <si>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</si>
  <si>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</si>
  <si>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</si>
  <si>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</si>
  <si>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</si>
  <si>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</si>
  <si>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</si>
  <si>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</si>
  <si>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</si>
  <si>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</si>
  <si>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</si>
  <si>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</si>
  <si>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</si>
  <si>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</si>
  <si>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</si>
  <si>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</si>
  <si>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</si>
  <si>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</si>
  <si>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</si>
  <si>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</si>
  <si>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</si>
  <si>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</si>
  <si>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</si>
  <si>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</si>
  <si>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</si>
  <si>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</si>
  <si>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</si>
  <si>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</si>
  <si>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</si>
  <si>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</si>
  <si>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</si>
  <si>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</si>
  <si>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</si>
  <si>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</si>
  <si>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</si>
  <si>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</si>
  <si>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</si>
  <si>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</si>
  <si>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</si>
  <si>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</si>
  <si>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</si>
  <si>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</si>
  <si>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</si>
  <si>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</si>
  <si>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</si>
  <si>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</si>
  <si>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</si>
  <si>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</si>
  <si>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</si>
  <si>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</si>
  <si>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</si>
  <si>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</si>
  <si>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</si>
  <si>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</si>
  <si>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</si>
  <si>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</si>
  <si>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</si>
  <si>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</si>
  <si>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</si>
  <si>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</si>
  <si>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</si>
  <si>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</si>
  <si>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</si>
  <si>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</si>
  <si>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</si>
  <si>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</si>
  <si>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</si>
  <si>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</si>
  <si>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</si>
  <si>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</si>
  <si>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</si>
  <si>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</si>
  <si>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</si>
  <si>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</si>
  <si>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</si>
  <si>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</si>
  <si>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</si>
  <si>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</si>
  <si>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</si>
  <si>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</si>
  <si>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</si>
  <si>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</si>
  <si>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</si>
  <si>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</si>
  <si>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</si>
  <si>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</si>
  <si>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</si>
  <si>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</si>
  <si>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</si>
  <si>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</si>
  <si>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</si>
  <si>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</si>
  <si>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</si>
  <si>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</si>
  <si>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</si>
  <si>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</si>
  <si>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</si>
  <si>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</si>
  <si>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</si>
  <si>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</si>
  <si>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</si>
  <si>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</si>
  <si>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</si>
  <si>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</si>
  <si>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</si>
  <si>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</si>
  <si>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</si>
  <si>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</si>
  <si>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</si>
  <si>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</si>
  <si>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</si>
  <si>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</si>
  <si>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</si>
  <si>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</si>
  <si>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</si>
  <si>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</si>
  <si>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</si>
  <si>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</si>
  <si>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</si>
  <si>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</si>
  <si>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</si>
  <si>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</si>
  <si>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</si>
  <si>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</si>
  <si>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</si>
  <si>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</si>
  <si>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</si>
  <si>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</si>
  <si>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</si>
  <si>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</si>
  <si>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</si>
  <si>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</si>
  <si>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</si>
  <si>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</si>
  <si>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</si>
  <si>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</si>
  <si>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</si>
  <si>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</si>
  <si>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</si>
  <si>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</si>
  <si>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</si>
  <si>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</si>
  <si>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</si>
  <si>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</si>
  <si>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</si>
  <si>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</si>
  <si>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</si>
  <si>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</si>
  <si>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</si>
  <si>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</si>
  <si>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</si>
  <si>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</si>
  <si>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</si>
  <si>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</si>
  <si>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</si>
  <si>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</si>
  <si>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</si>
  <si>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</si>
  <si>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</si>
  <si>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</si>
  <si>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</si>
  <si>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</si>
  <si>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</si>
  <si>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</si>
  <si>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</si>
  <si>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</si>
  <si>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</si>
  <si>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</si>
  <si>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</si>
  <si>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</si>
  <si>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</si>
  <si>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</si>
  <si>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</si>
  <si>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</si>
  <si>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</si>
  <si>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</si>
  <si>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</si>
  <si>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</si>
  <si>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</si>
  <si>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</si>
  <si>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</si>
  <si>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</si>
  <si>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</si>
  <si>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</si>
  <si>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</si>
  <si>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</si>
  <si>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</si>
  <si>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</si>
  <si>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</si>
  <si>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</si>
  <si>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</si>
  <si>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</si>
  <si>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</si>
  <si>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</si>
  <si>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</si>
  <si>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</si>
  <si>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</si>
  <si>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</si>
  <si>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</si>
  <si>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</si>
  <si>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</si>
  <si>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</si>
  <si>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</si>
  <si>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</si>
  <si>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</si>
  <si>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</si>
  <si>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</si>
  <si>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</si>
  <si>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</si>
  <si>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</si>
  <si>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</si>
  <si>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</si>
  <si>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</si>
  <si>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</si>
  <si>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</si>
  <si>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</si>
  <si>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</si>
  <si>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</si>
  <si>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</si>
  <si>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</si>
  <si>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</si>
  <si>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</si>
  <si>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</si>
  <si>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</si>
  <si>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</si>
  <si>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</si>
  <si>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</si>
  <si>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</si>
  <si>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</si>
  <si>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</si>
  <si>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</si>
  <si>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</si>
  <si>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</si>
  <si>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</si>
  <si>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</si>
  <si>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</si>
  <si>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</si>
  <si>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</si>
  <si>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</si>
  <si>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</si>
  <si>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</si>
  <si>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</si>
  <si>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</si>
  <si>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</si>
  <si>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</si>
  <si>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</si>
  <si>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</si>
  <si>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</si>
  <si>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</si>
  <si>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</si>
  <si>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</si>
  <si>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</si>
  <si>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</si>
  <si>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</si>
  <si>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</si>
  <si>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</si>
  <si>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</si>
  <si>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</si>
  <si>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</si>
  <si>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</si>
  <si>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</si>
  <si>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</si>
  <si>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</si>
  <si>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</si>
  <si>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</si>
  <si>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</si>
  <si>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</si>
  <si>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</si>
  <si>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</si>
  <si>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</si>
  <si>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</si>
  <si>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</si>
  <si>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</si>
  <si>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</si>
  <si>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</si>
  <si>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</si>
  <si>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</si>
  <si>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</si>
  <si>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</si>
  <si>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</si>
  <si>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</si>
  <si>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</si>
  <si>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</si>
  <si>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</si>
  <si>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</si>
  <si>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</si>
  <si>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</si>
  <si>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</si>
  <si>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</si>
  <si>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</si>
  <si>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</si>
  <si>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</si>
  <si>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</si>
  <si>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</si>
  <si>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</si>
  <si>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</si>
  <si>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</si>
  <si>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</si>
  <si>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</si>
  <si>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</si>
  <si>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</si>
  <si>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</si>
  <si>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</si>
  <si>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</si>
  <si>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</si>
  <si>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</si>
  <si>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</si>
  <si>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</si>
  <si>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</si>
  <si>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</si>
  <si>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</si>
  <si>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</si>
  <si>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</si>
  <si>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</si>
  <si>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</si>
  <si>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</si>
  <si>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</si>
  <si>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</si>
  <si>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</si>
  <si>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</si>
  <si>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</si>
  <si>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</si>
  <si>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</si>
  <si>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</si>
  <si>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</si>
  <si>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</si>
  <si>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</si>
  <si>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</si>
  <si>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</si>
  <si>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</si>
  <si>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</si>
  <si>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</si>
  <si>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</si>
  <si>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</si>
  <si>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</si>
  <si>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</si>
  <si>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</si>
  <si>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</si>
  <si>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</si>
  <si>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</si>
  <si>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</si>
  <si>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</si>
  <si>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</si>
  <si>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</si>
  <si>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</si>
  <si>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</si>
  <si>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</si>
  <si>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</si>
  <si>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</si>
  <si>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</si>
  <si>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</si>
  <si>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</si>
  <si>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</si>
  <si>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</si>
  <si>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</si>
  <si>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</si>
  <si>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</si>
  <si>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</si>
  <si>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</si>
  <si>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</si>
  <si>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</si>
  <si>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</si>
  <si>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</si>
  <si>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</si>
  <si>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</si>
  <si>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</si>
  <si>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</si>
  <si>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</si>
  <si>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</si>
  <si>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</si>
  <si>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</si>
  <si>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</si>
  <si>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</si>
  <si>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</si>
  <si>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</si>
  <si>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</si>
  <si>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</si>
  <si>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</si>
  <si>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</si>
  <si>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</si>
  <si>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</si>
  <si>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</si>
  <si>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</si>
  <si>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</si>
  <si>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</si>
  <si>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</si>
  <si>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</si>
  <si>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</si>
  <si>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</si>
  <si>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</si>
  <si>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</si>
  <si>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</si>
  <si>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</si>
  <si>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</si>
  <si>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</si>
  <si>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</si>
  <si>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</si>
  <si>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</si>
  <si>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</si>
  <si>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</si>
  <si>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</si>
  <si>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</si>
  <si>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</si>
  <si>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</si>
  <si>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</si>
  <si>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</si>
  <si>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</si>
  <si>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</si>
  <si>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</si>
  <si>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</si>
  <si>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</si>
  <si>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</si>
  <si>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</si>
  <si>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</si>
  <si>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</si>
  <si>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</si>
  <si>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</si>
  <si>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</si>
  <si>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</si>
  <si>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</si>
  <si>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</si>
  <si>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</si>
  <si>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</si>
  <si>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</si>
  <si>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</si>
  <si>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</si>
  <si>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</si>
  <si>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</si>
  <si>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</si>
  <si>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</si>
  <si>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</si>
  <si>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</si>
  <si>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</si>
  <si>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</si>
  <si>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</si>
  <si>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</si>
  <si>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</si>
  <si>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</si>
  <si>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</si>
  <si>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</si>
  <si>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</si>
  <si>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</si>
  <si>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</si>
  <si>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</si>
  <si>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</si>
  <si>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</si>
  <si>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</si>
  <si>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</si>
  <si>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</si>
  <si>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</si>
  <si>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</si>
  <si>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</si>
  <si>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</si>
  <si>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</si>
  <si>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</si>
  <si>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</si>
  <si>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</si>
  <si>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</si>
  <si>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</si>
  <si>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</si>
  <si>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</si>
  <si>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</si>
  <si>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</si>
  <si>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</si>
  <si>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</si>
  <si>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</si>
  <si>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</si>
  <si>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</si>
  <si>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</si>
  <si>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</si>
  <si>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</si>
  <si>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</si>
  <si>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</si>
  <si>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</si>
  <si>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</si>
  <si>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</si>
  <si>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</si>
  <si>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</si>
  <si>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</si>
  <si>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</si>
  <si>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</si>
  <si>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</si>
  <si>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</si>
  <si>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</si>
  <si>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</si>
  <si>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</si>
  <si>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</si>
  <si>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</si>
  <si>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</si>
  <si>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</si>
  <si>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</si>
  <si>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</si>
  <si>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</si>
  <si>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</si>
  <si>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</si>
  <si>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</si>
  <si>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</si>
  <si>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</si>
  <si>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</si>
  <si>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</si>
  <si>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</si>
  <si>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</si>
  <si>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</si>
  <si>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</si>
  <si>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</si>
  <si>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</si>
  <si>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</si>
  <si>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</si>
  <si>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</si>
  <si>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</si>
  <si>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</si>
  <si>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</si>
  <si>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</si>
  <si>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</si>
  <si>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</si>
  <si>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</si>
  <si>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</si>
  <si>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</si>
  <si>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</si>
  <si>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</si>
  <si>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</si>
  <si>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</si>
  <si>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</si>
  <si>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</si>
  <si>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</si>
  <si>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</si>
  <si>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</si>
  <si>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</si>
  <si>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</si>
  <si>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</si>
  <si>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</si>
  <si>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</si>
  <si>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</si>
  <si>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</si>
  <si>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</si>
  <si>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</si>
  <si>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</si>
  <si>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</si>
  <si>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</si>
  <si>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</si>
  <si>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</si>
  <si>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</si>
  <si>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</si>
  <si>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</si>
  <si>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</si>
  <si>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</si>
  <si>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</si>
  <si>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</si>
  <si>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</si>
  <si>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</si>
  <si>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</si>
  <si>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</si>
  <si>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</si>
  <si>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</si>
  <si>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</si>
  <si>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</si>
  <si>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</si>
  <si>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</si>
  <si>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</si>
  <si>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</si>
  <si>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</si>
  <si>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</si>
  <si>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</si>
  <si>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</si>
  <si>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</si>
  <si>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</si>
  <si>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</si>
  <si>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</si>
  <si>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</si>
  <si>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</si>
  <si>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</si>
  <si>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</si>
  <si>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</si>
  <si>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</si>
  <si>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</si>
  <si>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</si>
  <si>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</si>
  <si>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</si>
  <si>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</si>
  <si>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</si>
  <si>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</si>
  <si>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</si>
  <si>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</si>
  <si>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</si>
  <si>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</si>
  <si>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</si>
  <si>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</si>
  <si>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</si>
  <si>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</si>
  <si>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</si>
  <si>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</si>
  <si>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</si>
  <si>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</si>
  <si>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</si>
  <si>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</si>
  <si>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</si>
  <si>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</si>
  <si>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</si>
  <si>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</si>
  <si>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</si>
  <si>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</si>
  <si>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</si>
  <si>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</si>
  <si>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</si>
  <si>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</si>
  <si>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</si>
  <si>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</si>
  <si>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</si>
  <si>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</si>
  <si>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</si>
  <si>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</si>
  <si>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</si>
  <si>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</si>
  <si>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</si>
  <si>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</si>
  <si>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</si>
  <si>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</si>
  <si>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</si>
  <si>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</si>
  <si>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</si>
  <si>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</si>
  <si>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</si>
  <si>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</si>
  <si>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</si>
  <si>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</si>
  <si>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</si>
  <si>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</si>
  <si>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</si>
  <si>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</si>
  <si>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</si>
  <si>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</si>
  <si>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</si>
  <si>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</si>
  <si>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</si>
  <si>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</si>
  <si>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</si>
  <si>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</si>
  <si>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</si>
  <si>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</si>
  <si>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</si>
  <si>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</si>
  <si>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</si>
  <si>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</si>
  <si>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</si>
  <si>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</si>
  <si>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</si>
  <si>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</si>
  <si>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</si>
  <si>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</si>
  <si>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</si>
  <si>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</si>
  <si>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</si>
  <si>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</si>
  <si>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</si>
  <si>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</si>
  <si>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</si>
  <si>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</si>
  <si>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</si>
  <si>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</si>
  <si>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</si>
  <si>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</si>
  <si>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</si>
  <si>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</si>
  <si>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</si>
  <si>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</si>
  <si>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</si>
  <si>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</si>
  <si>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</si>
  <si>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</si>
  <si>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</si>
  <si>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</si>
  <si>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</si>
  <si>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</si>
  <si>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</si>
  <si>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</si>
  <si>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</si>
  <si>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</si>
  <si>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</si>
  <si>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</si>
  <si>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</si>
  <si>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</si>
  <si>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</si>
  <si>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</si>
  <si>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</si>
  <si>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</si>
  <si>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</si>
  <si>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</si>
  <si>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</si>
  <si>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</si>
  <si>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</si>
  <si>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</si>
  <si>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</si>
  <si>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</si>
  <si>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</si>
  <si>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</si>
  <si>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</si>
  <si>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</si>
  <si>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</si>
  <si>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</si>
  <si>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</si>
  <si>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</si>
  <si>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</si>
  <si>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</si>
  <si>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</si>
  <si>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</si>
  <si>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</si>
  <si>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</si>
  <si>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</si>
  <si>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</si>
  <si>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</si>
  <si>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</si>
  <si>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</si>
  <si>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</si>
  <si>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</si>
  <si>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</si>
  <si>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</si>
  <si>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</si>
  <si>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</si>
  <si>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</si>
  <si>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</si>
  <si>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</si>
  <si>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</si>
  <si>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</si>
  <si>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</si>
  <si>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</si>
  <si>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</si>
  <si>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</si>
  <si>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</si>
  <si>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</si>
  <si>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</si>
  <si>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</si>
  <si>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</si>
  <si>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</si>
  <si>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</si>
  <si>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</si>
  <si>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</si>
  <si>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</si>
  <si>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</si>
  <si>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</si>
  <si>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</si>
  <si>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</si>
  <si>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</si>
  <si>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</si>
  <si>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</si>
  <si>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</si>
  <si>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</si>
  <si>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</si>
  <si>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</si>
  <si>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</si>
  <si>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</si>
  <si>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</si>
  <si>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</si>
  <si>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</si>
  <si>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</si>
  <si>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</si>
  <si>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</si>
  <si>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</si>
  <si>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</si>
  <si>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</si>
  <si>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</si>
  <si>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</si>
  <si>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</si>
  <si>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</si>
  <si>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</si>
  <si>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</si>
  <si>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</si>
  <si>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</si>
  <si>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</si>
  <si>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</si>
  <si>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</si>
  <si>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</si>
  <si>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</si>
  <si>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</si>
  <si>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</si>
  <si>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</si>
  <si>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</si>
  <si>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</si>
  <si>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</si>
  <si>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</si>
  <si>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</si>
  <si>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</si>
  <si>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</si>
  <si>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</si>
  <si>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</si>
  <si>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</si>
  <si>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</si>
  <si>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</si>
  <si>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</si>
  <si>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</si>
  <si>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</si>
  <si>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</si>
  <si>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</si>
  <si>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</si>
  <si>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</si>
  <si>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</si>
  <si>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</si>
  <si>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</si>
  <si>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</si>
  <si>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</si>
  <si>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</si>
  <si>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</si>
  <si>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</si>
  <si>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</si>
  <si>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</si>
  <si>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</si>
  <si>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</si>
  <si>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</si>
  <si>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</si>
  <si>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</si>
  <si>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</si>
  <si>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</si>
  <si>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</si>
  <si>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</si>
  <si>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</si>
  <si>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</si>
  <si>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</si>
  <si>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</si>
  <si>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</si>
  <si>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</si>
  <si>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</si>
  <si>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</si>
  <si>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</si>
  <si>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</si>
  <si>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</si>
  <si>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</si>
  <si>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</si>
  <si>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</si>
  <si>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</si>
  <si>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</si>
  <si>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</si>
  <si>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</si>
  <si>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</si>
  <si>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</si>
  <si>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</si>
  <si>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</si>
  <si>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</si>
  <si>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</si>
  <si>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</si>
  <si>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</si>
  <si>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</si>
  <si>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</si>
  <si>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</si>
  <si>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</si>
  <si>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</si>
  <si>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</si>
  <si>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</si>
  <si>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</si>
  <si>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</si>
  <si>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</si>
  <si>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</si>
  <si>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</si>
  <si>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</si>
  <si>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</si>
  <si>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</si>
  <si>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</si>
  <si>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</si>
  <si>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</si>
  <si>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</si>
  <si>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</si>
  <si>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</si>
  <si>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</si>
  <si>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</si>
  <si>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</si>
  <si>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</si>
  <si>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</si>
  <si>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</si>
  <si>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</si>
  <si>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</si>
  <si>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</si>
  <si>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</si>
  <si>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</si>
  <si>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</si>
  <si>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</si>
  <si>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</si>
  <si>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</si>
  <si>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</si>
  <si>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</si>
  <si>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</si>
  <si>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</si>
  <si>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</si>
  <si>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</si>
  <si>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</si>
  <si>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</si>
  <si>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</si>
  <si>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</si>
  <si>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</si>
  <si>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</si>
  <si>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</si>
  <si>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</si>
  <si>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</si>
  <si>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</si>
  <si>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</si>
  <si>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</si>
  <si>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</si>
  <si>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</si>
  <si>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</si>
  <si>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</si>
  <si>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</si>
  <si>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</si>
  <si>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</si>
  <si>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</si>
  <si>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</si>
  <si>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</si>
  <si>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</si>
  <si>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</si>
  <si>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</si>
  <si>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</si>
  <si>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</si>
  <si>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</si>
  <si>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</si>
  <si>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</si>
  <si>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</si>
  <si>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</si>
  <si>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</si>
  <si>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</si>
  <si>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</si>
  <si>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</si>
  <si>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</si>
  <si>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</si>
  <si>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</si>
  <si>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</si>
  <si>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</si>
  <si>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</si>
  <si>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</si>
  <si>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</si>
  <si>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</si>
  <si>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</si>
  <si>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</si>
  <si>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</si>
  <si>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</si>
  <si>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</si>
  <si>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</si>
  <si>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</si>
  <si>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</si>
  <si>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</si>
  <si>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</si>
  <si>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</si>
  <si>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</si>
  <si>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</si>
  <si>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</si>
  <si>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</si>
  <si>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</si>
  <si>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</si>
  <si>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</si>
  <si>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</si>
  <si>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</si>
  <si>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</si>
  <si>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</si>
  <si>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</si>
  <si>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</si>
  <si>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</si>
  <si>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</si>
  <si>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</si>
  <si>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</si>
  <si>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</si>
  <si>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</si>
  <si>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</si>
  <si>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</si>
  <si>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</si>
  <si>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</si>
  <si>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</si>
  <si>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</si>
  <si>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</si>
  <si>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</si>
  <si>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</si>
  <si>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</si>
  <si>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</si>
  <si>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</si>
  <si>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</si>
  <si>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</si>
  <si>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</si>
  <si>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</si>
  <si>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</si>
  <si>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</si>
  <si>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</si>
  <si>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</si>
  <si>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</si>
  <si>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</si>
  <si>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</si>
  <si>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</si>
  <si>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</si>
  <si>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</si>
  <si>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</si>
  <si>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</si>
  <si>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</si>
  <si>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</si>
  <si>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</si>
  <si>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</si>
  <si>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</si>
  <si>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</si>
  <si>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</si>
  <si>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</si>
  <si>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</si>
  <si>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</si>
  <si>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</si>
  <si>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</si>
  <si>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</si>
  <si>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</si>
  <si>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</si>
  <si>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</si>
  <si>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</si>
  <si>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</si>
  <si>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</si>
  <si>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</si>
  <si>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</si>
  <si>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</si>
  <si>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</si>
  <si>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</si>
  <si>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</si>
  <si>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</si>
  <si>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</si>
  <si>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</si>
  <si>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</si>
  <si>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</si>
  <si>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</si>
  <si>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</si>
  <si>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</si>
  <si>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</si>
  <si>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</si>
  <si>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</si>
  <si>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</si>
  <si>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</si>
  <si>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</si>
  <si>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</si>
  <si>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</si>
  <si>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</si>
  <si>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</si>
  <si>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</si>
  <si>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</si>
  <si>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</si>
  <si>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</si>
  <si>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</si>
  <si>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</si>
  <si>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</si>
  <si>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</si>
  <si>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</si>
  <si>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</si>
  <si>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</si>
  <si>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</si>
  <si>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</si>
  <si>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</si>
  <si>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</si>
  <si>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</si>
  <si>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</si>
  <si>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</si>
  <si>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</si>
  <si>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</si>
  <si>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</si>
  <si>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</si>
  <si>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</si>
  <si>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</si>
  <si>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</si>
  <si>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</si>
  <si>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</si>
  <si>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</si>
  <si>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</si>
  <si>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</si>
  <si>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</si>
  <si>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</si>
  <si>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</si>
  <si>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</si>
  <si>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</si>
  <si>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</si>
  <si>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</si>
  <si>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</si>
  <si>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</si>
  <si>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</si>
  <si>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</si>
  <si>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</si>
  <si>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</si>
  <si>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</si>
  <si>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</si>
  <si>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</si>
  <si>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</si>
  <si>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</si>
  <si>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</si>
  <si>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</si>
  <si>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</si>
  <si>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</si>
  <si>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</si>
  <si>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</si>
  <si>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</si>
  <si>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</si>
  <si>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</si>
  <si>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</si>
  <si>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</si>
  <si>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</si>
  <si>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</si>
  <si>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</si>
  <si>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</si>
  <si>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</si>
  <si>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</si>
  <si>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</si>
  <si>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</si>
  <si>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</si>
  <si>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</si>
  <si>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</si>
  <si>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</si>
  <si>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</si>
  <si>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</si>
  <si>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</si>
  <si>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</si>
  <si>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</si>
  <si>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</si>
  <si>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</si>
  <si>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</si>
  <si>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</si>
  <si>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</si>
  <si>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</si>
  <si>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</si>
  <si>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</si>
  <si>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</si>
  <si>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</si>
  <si>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</si>
  <si>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</si>
  <si>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</si>
  <si>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</si>
  <si>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</si>
  <si>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</si>
  <si>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</si>
  <si>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</si>
  <si>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</si>
  <si>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</si>
  <si>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</si>
  <si>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</si>
  <si>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</si>
  <si>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</si>
  <si>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</si>
  <si>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</si>
  <si>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</si>
  <si>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</si>
  <si>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</si>
  <si>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</si>
  <si>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</si>
  <si>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</si>
  <si>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</si>
  <si>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</si>
  <si>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</si>
  <si>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</si>
  <si>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</si>
  <si>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</si>
  <si>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</si>
  <si>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</si>
  <si>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</si>
  <si>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</si>
  <si>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</si>
  <si>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</si>
  <si>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</si>
  <si>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</si>
  <si>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</si>
  <si>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</si>
  <si>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</si>
  <si>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</si>
  <si>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</si>
  <si>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</si>
  <si>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</si>
  <si>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</si>
  <si>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</si>
  <si>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</si>
  <si>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</si>
  <si>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</si>
  <si>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</si>
  <si>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</si>
  <si>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</si>
  <si>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</si>
  <si>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</si>
  <si>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</si>
  <si>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</si>
  <si>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</si>
  <si>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</si>
  <si>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</si>
  <si>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</si>
  <si>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</si>
  <si>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</si>
  <si>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</si>
  <si>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</si>
  <si>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</si>
  <si>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</si>
  <si>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</si>
  <si>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</si>
  <si>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</si>
  <si>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</si>
  <si>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</si>
  <si>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</si>
  <si>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</si>
  <si>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</si>
  <si>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</si>
  <si>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</si>
  <si>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</si>
  <si>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</si>
  <si>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</si>
  <si>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</si>
  <si>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</si>
  <si>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</si>
  <si>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</si>
  <si>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</si>
  <si>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</si>
  <si>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</si>
  <si>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</si>
  <si>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</si>
  <si>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</si>
  <si>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</si>
  <si>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</si>
  <si>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</si>
  <si>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</si>
  <si>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</si>
  <si>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</si>
  <si>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</si>
  <si>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</si>
  <si>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</si>
  <si>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</si>
  <si>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</si>
  <si>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</si>
  <si>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</si>
  <si>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</si>
  <si>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</si>
  <si>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</si>
  <si>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</si>
  <si>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</si>
  <si>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</si>
  <si>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</si>
  <si>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</si>
  <si>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</si>
  <si>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</si>
  <si>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</si>
  <si>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</si>
  <si>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</si>
  <si>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</si>
  <si>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</si>
  <si>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</si>
  <si>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</si>
  <si>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</si>
  <si>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</si>
  <si>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</si>
  <si>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</si>
  <si>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</si>
  <si>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</si>
  <si>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</si>
  <si>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</si>
  <si>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</si>
  <si>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</si>
  <si>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</si>
  <si>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</si>
  <si>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</si>
  <si>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</si>
  <si>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</si>
  <si>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</si>
  <si>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</si>
  <si>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</si>
  <si>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</si>
  <si>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</si>
  <si>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</si>
  <si>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</si>
  <si>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</si>
  <si>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</si>
  <si>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</si>
  <si>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</si>
  <si>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</si>
  <si>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</si>
  <si>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</si>
  <si>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</si>
  <si>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</si>
  <si>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</si>
  <si>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</si>
  <si>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</si>
  <si>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</si>
  <si>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</si>
  <si>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</si>
  <si>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</si>
  <si>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</si>
  <si>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</si>
  <si>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</si>
  <si>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</si>
  <si>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</si>
  <si>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</si>
  <si>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</si>
  <si>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</si>
  <si>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</si>
  <si>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</si>
  <si>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</si>
  <si>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</si>
  <si>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</si>
  <si>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</si>
  <si>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</si>
  <si>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</si>
  <si>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</si>
  <si>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</si>
  <si>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</si>
  <si>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</si>
  <si>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</si>
  <si>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</si>
  <si>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</si>
  <si>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</si>
  <si>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</si>
  <si>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</si>
  <si>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</si>
  <si>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</si>
  <si>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</si>
  <si>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</si>
  <si>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</si>
  <si>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</si>
  <si>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</si>
  <si>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</si>
  <si>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</si>
  <si>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</si>
  <si>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</si>
  <si>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</si>
  <si>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</si>
  <si>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</si>
  <si>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</si>
  <si>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</si>
  <si>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</si>
  <si>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</si>
  <si>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</si>
  <si>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</si>
  <si>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</si>
  <si>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</si>
  <si>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</si>
  <si>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</si>
  <si>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</si>
  <si>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</si>
  <si>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</si>
  <si>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</si>
  <si>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</si>
  <si>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</si>
  <si>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</si>
  <si>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</si>
  <si>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</si>
  <si>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</si>
  <si>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</si>
  <si>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</si>
  <si>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</si>
  <si>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</si>
  <si>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</si>
  <si>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</si>
  <si>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</si>
  <si>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</si>
  <si>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</si>
  <si>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</si>
  <si>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</si>
  <si>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</si>
  <si>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</si>
  <si>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</si>
  <si>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</si>
  <si>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</si>
  <si>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</si>
  <si>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</si>
  <si>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</si>
  <si>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</si>
  <si>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</si>
  <si>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</si>
  <si>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</si>
  <si>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</si>
  <si>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</si>
  <si>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</si>
  <si>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</si>
  <si>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</si>
  <si>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</si>
  <si>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</si>
  <si>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</si>
  <si>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</si>
  <si>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</si>
  <si>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</si>
  <si>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</si>
  <si>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</si>
  <si>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</si>
  <si>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</si>
  <si>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</si>
  <si>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</si>
  <si>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</si>
  <si>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</si>
  <si>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</si>
  <si>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</si>
  <si>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</si>
  <si>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</si>
  <si>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</si>
  <si>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</si>
  <si>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</si>
  <si>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</si>
  <si>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</si>
  <si>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</si>
  <si>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</si>
  <si>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</si>
  <si>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</si>
  <si>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</si>
  <si>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</si>
  <si>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</si>
  <si>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</si>
  <si>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</si>
  <si>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</si>
  <si>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</si>
  <si>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</si>
  <si>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</si>
  <si>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</si>
  <si>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</si>
  <si>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</si>
  <si>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</si>
  <si>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</si>
  <si>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</si>
  <si>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</si>
  <si>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</si>
  <si>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</si>
  <si>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</si>
  <si>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</si>
  <si>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</si>
  <si>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</si>
  <si>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</si>
  <si>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</si>
  <si>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</si>
  <si>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</si>
  <si>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</si>
  <si>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</si>
  <si>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</si>
  <si>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</si>
  <si>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</si>
  <si>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</si>
  <si>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</si>
  <si>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</si>
  <si>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</si>
  <si>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</si>
  <si>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</si>
  <si>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</si>
  <si>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</si>
  <si>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</si>
  <si>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</si>
  <si>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</si>
  <si>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</si>
  <si>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</si>
  <si>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</si>
  <si>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</si>
  <si>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</si>
  <si>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</si>
  <si>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</si>
  <si>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</si>
  <si>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</si>
  <si>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</si>
  <si>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</si>
  <si>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</si>
  <si>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</si>
  <si>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</si>
  <si>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</si>
  <si>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</si>
  <si>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</si>
  <si>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</si>
  <si>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</si>
  <si>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</si>
  <si>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</si>
  <si>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</si>
  <si>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</si>
  <si>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</si>
  <si>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</si>
  <si>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</si>
  <si>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</si>
  <si>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</si>
  <si>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</si>
  <si>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</si>
  <si>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</si>
  <si>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</si>
  <si>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</si>
  <si>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</si>
  <si>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</si>
  <si>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</si>
  <si>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</si>
  <si>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</si>
  <si>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</si>
  <si>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</si>
  <si>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</si>
  <si>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</si>
  <si>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</si>
  <si>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</si>
  <si>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</si>
  <si>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</si>
  <si>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</si>
  <si>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</si>
  <si>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</si>
  <si>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</si>
  <si>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</si>
  <si>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</si>
  <si>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</si>
  <si>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</si>
  <si>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</si>
  <si>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</si>
  <si>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</si>
  <si>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</si>
  <si>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</si>
  <si>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</si>
  <si>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</si>
  <si>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</si>
  <si>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</si>
  <si>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</si>
  <si>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</si>
  <si>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</si>
  <si>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</si>
  <si>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</si>
  <si>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</si>
  <si>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</si>
  <si>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</si>
  <si>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</si>
  <si>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</si>
  <si>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</si>
  <si>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</si>
  <si>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</si>
  <si>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</si>
  <si>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</si>
  <si>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</si>
  <si>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</si>
  <si>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</si>
  <si>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</si>
  <si>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</si>
  <si>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</si>
  <si>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</si>
  <si>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</si>
  <si>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</si>
  <si>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Մթերային խանութ</t>
  </si>
  <si>
    <t>Այլ</t>
  </si>
  <si>
    <t>Շինանյութի արտադրություն</t>
  </si>
  <si>
    <t>Կացության կազմակերպում</t>
  </si>
  <si>
    <t>Հացի կամ հացաբուլկեղենի արտադրություն</t>
  </si>
  <si>
    <t>Շինարարություն (բացառությամբ շենքերի կառուցապատման և ճանապարհաշինարարության)</t>
  </si>
  <si>
    <t>Հանրային սնունդ (հանդիսությունների սրահ ունեցող)</t>
  </si>
  <si>
    <t>06935626</t>
  </si>
  <si>
    <t>«ԿԱՏԱ» ԱՌԵՎՏՐԻ ՏՈՒՆ</t>
  </si>
  <si>
    <t>75486871</t>
  </si>
  <si>
    <t>ԱՐԵՎԻԿ ԲԱԴԵՅԱՆ</t>
  </si>
  <si>
    <t>47829634</t>
  </si>
  <si>
    <t>ՆԱՐԻՆԵ ՀՈՎՀԱՆՆԻՍՅԱՆ</t>
  </si>
  <si>
    <t>02288886</t>
  </si>
  <si>
    <t>«ՄՄ ԼԻԴԵՐ»</t>
  </si>
  <si>
    <t>49833775</t>
  </si>
  <si>
    <t>ԳԵՂԱՄ ՍԱՐԳՍՅԱՆ</t>
  </si>
  <si>
    <t>2025 թվականի հունվար ամսվա ընթացքում թվով 3 և ավելի չձևակերպված վարձու աշխատողների խախտման  դեպքերն ըստ փաստացի գործունեության ոլորտների</t>
  </si>
  <si>
    <t>32519484</t>
  </si>
  <si>
    <t>ԱՐԱ ԱՂԱՍԱՐՅԱՆ</t>
  </si>
  <si>
    <t>01280877</t>
  </si>
  <si>
    <t>«ԱԿԱ 3»</t>
  </si>
  <si>
    <t>03028674</t>
  </si>
  <si>
    <t>«ԻՍ. ԻՍ. ԴՈՐՍ»</t>
  </si>
  <si>
    <t>Կահույքի արտադրություն</t>
  </si>
  <si>
    <t>40076339</t>
  </si>
  <si>
    <t>ԼԵՎՈՆ ՏՈՆԻԿՅԱՆ</t>
  </si>
  <si>
    <t>27901904</t>
  </si>
  <si>
    <t>ԳԱՌՆԻԿ ՀՈՎՀԱՆՆԻՍՅԱՆ</t>
  </si>
  <si>
    <t>02899665</t>
  </si>
  <si>
    <t>«ՖԱՍԹ ՊՌՈ»</t>
  </si>
  <si>
    <t>08420814</t>
  </si>
  <si>
    <t>«ՎԵՐԱԴԱՐՁ 1»</t>
  </si>
  <si>
    <t>00923562</t>
  </si>
  <si>
    <t>«ԻՋ ԳՐԱՆԴ ՏԵՔՍՏԻԼՕՊՏ»</t>
  </si>
  <si>
    <t>Հագուստի,կոշիկի և գործվածքների արտադրություն</t>
  </si>
  <si>
    <t>02290002</t>
  </si>
  <si>
    <t>«ՌՈԼՏՄԱՆ»</t>
  </si>
  <si>
    <t>00485681</t>
  </si>
  <si>
    <t>«ՖՅՈՒԺՆ ՍՈՖԹ»</t>
  </si>
  <si>
    <t>Ծրագրային ապահովում</t>
  </si>
  <si>
    <t>08255026</t>
  </si>
  <si>
    <t>«ՍԵՎՆ ՍԹՈՈՒՆ»</t>
  </si>
  <si>
    <t>00247138</t>
  </si>
  <si>
    <t>«ԿԿ ԿԱՖԵ»</t>
  </si>
  <si>
    <t>ԿԿ ԿԱՖԵ</t>
  </si>
  <si>
    <t>01523297</t>
  </si>
  <si>
    <t>«ԽՈԼՈՐՁ»</t>
  </si>
  <si>
    <t>03015055</t>
  </si>
  <si>
    <t>«ԼԻ-ԿԱՐԼԻ»</t>
  </si>
  <si>
    <t>02685766</t>
  </si>
  <si>
    <t>«ՆԱՇ ԳՐՈՒՊ»</t>
  </si>
  <si>
    <t>Շենքերի կառուցապատում</t>
  </si>
  <si>
    <t>01337773</t>
  </si>
  <si>
    <t>«ՇԻՆՓԱՐԹՆԵՐՍ»</t>
  </si>
  <si>
    <t>74389884</t>
  </si>
  <si>
    <t>ԱՐԱՄ ԶԻՐՈՅԱՆ</t>
  </si>
  <si>
    <t>ՏԱՐԱԶ</t>
  </si>
  <si>
    <t>02310898</t>
  </si>
  <si>
    <t>«ԱՐՔԱ ԴԱՎԻԹ»</t>
  </si>
  <si>
    <t>ՊՐԻՆՑ</t>
  </si>
  <si>
    <t>37435825</t>
  </si>
  <si>
    <t>ԱՐՄԵՆ ՍՏԵՓԱՆՅԱՆ</t>
  </si>
  <si>
    <t>Մթերային խանութ,
Այլ</t>
  </si>
  <si>
    <t>ՄԱԳՆԻՏ,
ԱՌԿԱ ՉԷ</t>
  </si>
  <si>
    <t>02280799</t>
  </si>
  <si>
    <t>«ՎԻՋԻՈՆԻ»</t>
  </si>
  <si>
    <t>Հագուստի,կոշիկի և գործվածքների առևտուր</t>
  </si>
  <si>
    <t>VIGIONI,
ԱՌԿԱ ՉԷ</t>
  </si>
  <si>
    <t>KATA</t>
  </si>
  <si>
    <t>Շինանյութի առևտուր,
Այլ</t>
  </si>
  <si>
    <t>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</si>
</sst>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  <numFmt numFmtId="166" formatCode="_-* #,##0\ _֏_-;\-* #,##0\ _֏_-;_-* &quot;-&quot;??\ _֏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3" borderId="2" xfId="3" applyFont="1" applyFill="1" applyBorder="1" applyAlignment="1">
      <alignment vertical="center" wrapText="1"/>
    </xf>
    <xf numFmtId="0" fontId="11" fillId="0" borderId="1" xfId="7" applyFont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left"/>
    </xf>
    <xf numFmtId="0" fontId="8" fillId="0" borderId="1" xfId="3" applyFont="1" applyBorder="1"/>
    <xf numFmtId="0" fontId="13" fillId="0" borderId="1" xfId="7" applyFont="1" applyFill="1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center"/>
    </xf>
    <xf numFmtId="166" fontId="8" fillId="0" borderId="1" xfId="4" applyNumberFormat="1" applyFont="1" applyBorder="1" applyAlignment="1">
      <alignment horizontal="center"/>
    </xf>
    <xf numFmtId="166" fontId="8" fillId="0" borderId="0" xfId="3" applyNumberFormat="1" applyFont="1"/>
    <xf numFmtId="164" fontId="8" fillId="0" borderId="0" xfId="3" applyNumberFormat="1" applyFont="1"/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4"/>
  <sheetViews>
    <sheetView tabSelected="1" workbookViewId="0">
      <selection activeCell="J1" sqref="J1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7" t="s">
        <v>2843</v>
      </c>
      <c r="B1" s="37"/>
      <c r="C1" s="37"/>
      <c r="D1" s="37"/>
      <c r="E1" s="37"/>
      <c r="F1" s="37"/>
      <c r="G1" s="37"/>
      <c r="H1" s="37"/>
    </row>
    <row r="2" spans="1:8" ht="23.25" customHeight="1" x14ac:dyDescent="0.25">
      <c r="A2" s="27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8">
        <v>1</v>
      </c>
      <c r="B4" s="29" t="s">
        <v>2844</v>
      </c>
      <c r="C4" s="29" t="s">
        <v>2845</v>
      </c>
      <c r="D4" s="32" t="s">
        <v>2826</v>
      </c>
      <c r="E4" s="22" t="s">
        <v>2823</v>
      </c>
      <c r="F4" s="23">
        <v>1</v>
      </c>
      <c r="G4" s="24">
        <v>5</v>
      </c>
      <c r="H4" s="33">
        <v>1250000</v>
      </c>
    </row>
    <row r="5" spans="1:8" x14ac:dyDescent="0.25">
      <c r="A5" s="28">
        <v>2</v>
      </c>
      <c r="B5" s="29" t="s">
        <v>2846</v>
      </c>
      <c r="C5" s="29" t="s">
        <v>2847</v>
      </c>
      <c r="D5" s="32" t="s">
        <v>2827</v>
      </c>
      <c r="E5" s="22" t="s">
        <v>2823</v>
      </c>
      <c r="F5" s="23">
        <v>1</v>
      </c>
      <c r="G5" s="24">
        <v>6</v>
      </c>
      <c r="H5" s="33">
        <v>1500000</v>
      </c>
    </row>
    <row r="6" spans="1:8" x14ac:dyDescent="0.25">
      <c r="A6" s="28">
        <v>3</v>
      </c>
      <c r="B6" s="29" t="s">
        <v>2848</v>
      </c>
      <c r="C6" s="29" t="s">
        <v>2849</v>
      </c>
      <c r="D6" s="32" t="s">
        <v>2850</v>
      </c>
      <c r="E6" s="22" t="s">
        <v>2822</v>
      </c>
      <c r="F6" s="23">
        <v>1</v>
      </c>
      <c r="G6" s="24">
        <v>3</v>
      </c>
      <c r="H6" s="33">
        <v>750000</v>
      </c>
    </row>
    <row r="7" spans="1:8" x14ac:dyDescent="0.25">
      <c r="A7" s="28">
        <v>4</v>
      </c>
      <c r="B7" s="29" t="s">
        <v>2851</v>
      </c>
      <c r="C7" s="29" t="s">
        <v>2852</v>
      </c>
      <c r="D7" s="32" t="s">
        <v>2830</v>
      </c>
      <c r="E7" s="22" t="s">
        <v>2823</v>
      </c>
      <c r="F7" s="23">
        <v>1</v>
      </c>
      <c r="G7" s="24">
        <v>4</v>
      </c>
      <c r="H7" s="33">
        <v>1000000</v>
      </c>
    </row>
    <row r="8" spans="1:8" x14ac:dyDescent="0.25">
      <c r="A8" s="28">
        <v>5</v>
      </c>
      <c r="B8" s="29" t="s">
        <v>2853</v>
      </c>
      <c r="C8" s="29" t="s">
        <v>2854</v>
      </c>
      <c r="D8" s="32" t="s">
        <v>2830</v>
      </c>
      <c r="E8" s="22" t="s">
        <v>2822</v>
      </c>
      <c r="F8" s="23">
        <v>1</v>
      </c>
      <c r="G8" s="24">
        <v>4</v>
      </c>
      <c r="H8" s="33">
        <v>1000000</v>
      </c>
    </row>
    <row r="9" spans="1:8" ht="27" x14ac:dyDescent="0.25">
      <c r="A9" s="28">
        <v>6</v>
      </c>
      <c r="B9" s="29" t="s">
        <v>2855</v>
      </c>
      <c r="C9" s="29" t="s">
        <v>2856</v>
      </c>
      <c r="D9" s="32" t="s">
        <v>2831</v>
      </c>
      <c r="E9" s="22" t="s">
        <v>2822</v>
      </c>
      <c r="F9" s="23">
        <v>1</v>
      </c>
      <c r="G9" s="24">
        <v>3</v>
      </c>
      <c r="H9" s="33">
        <v>750000</v>
      </c>
    </row>
    <row r="10" spans="1:8" x14ac:dyDescent="0.25">
      <c r="A10" s="28">
        <v>7</v>
      </c>
      <c r="B10" s="29" t="s">
        <v>2857</v>
      </c>
      <c r="C10" s="29" t="s">
        <v>2858</v>
      </c>
      <c r="D10" s="32" t="s">
        <v>2829</v>
      </c>
      <c r="E10" s="22" t="s">
        <v>2823</v>
      </c>
      <c r="F10" s="23">
        <v>1</v>
      </c>
      <c r="G10" s="24">
        <v>5</v>
      </c>
      <c r="H10" s="33">
        <v>1250000</v>
      </c>
    </row>
    <row r="11" spans="1:8" x14ac:dyDescent="0.25">
      <c r="A11" s="28">
        <v>8</v>
      </c>
      <c r="B11" s="29" t="s">
        <v>2859</v>
      </c>
      <c r="C11" s="29" t="s">
        <v>2860</v>
      </c>
      <c r="D11" s="32" t="s">
        <v>2861</v>
      </c>
      <c r="E11" s="22" t="s">
        <v>2823</v>
      </c>
      <c r="F11" s="23">
        <v>1</v>
      </c>
      <c r="G11" s="24">
        <v>42</v>
      </c>
      <c r="H11" s="33">
        <v>10500000</v>
      </c>
    </row>
    <row r="12" spans="1:8" x14ac:dyDescent="0.25">
      <c r="A12" s="28">
        <v>9</v>
      </c>
      <c r="B12" s="29" t="s">
        <v>2862</v>
      </c>
      <c r="C12" s="29" t="s">
        <v>2863</v>
      </c>
      <c r="D12" s="32" t="s">
        <v>2828</v>
      </c>
      <c r="E12" s="22" t="s">
        <v>2822</v>
      </c>
      <c r="F12" s="23">
        <v>1</v>
      </c>
      <c r="G12" s="24">
        <v>9</v>
      </c>
      <c r="H12" s="33">
        <v>2250000</v>
      </c>
    </row>
    <row r="13" spans="1:8" x14ac:dyDescent="0.25">
      <c r="A13" s="28">
        <v>10</v>
      </c>
      <c r="B13" s="30" t="s">
        <v>2864</v>
      </c>
      <c r="C13" s="29" t="s">
        <v>2865</v>
      </c>
      <c r="D13" s="32" t="s">
        <v>2866</v>
      </c>
      <c r="E13" s="22" t="s">
        <v>2822</v>
      </c>
      <c r="F13" s="23">
        <v>1</v>
      </c>
      <c r="G13" s="24">
        <v>7</v>
      </c>
      <c r="H13" s="33">
        <v>1750000</v>
      </c>
    </row>
    <row r="14" spans="1:8" x14ac:dyDescent="0.25">
      <c r="A14" s="28">
        <v>11</v>
      </c>
      <c r="B14" s="29" t="s">
        <v>2867</v>
      </c>
      <c r="C14" s="29" t="s">
        <v>2868</v>
      </c>
      <c r="D14" s="32" t="s">
        <v>2828</v>
      </c>
      <c r="E14" s="22" t="s">
        <v>2823</v>
      </c>
      <c r="F14" s="23">
        <v>1</v>
      </c>
      <c r="G14" s="24">
        <v>3</v>
      </c>
      <c r="H14" s="33">
        <v>750000</v>
      </c>
    </row>
    <row r="15" spans="1:8" x14ac:dyDescent="0.25">
      <c r="A15" s="28">
        <v>12</v>
      </c>
      <c r="B15" s="29" t="s">
        <v>2869</v>
      </c>
      <c r="C15" s="29" t="s">
        <v>2870</v>
      </c>
      <c r="D15" s="32" t="s">
        <v>2824</v>
      </c>
      <c r="E15" s="22" t="s">
        <v>2871</v>
      </c>
      <c r="F15" s="23">
        <v>1</v>
      </c>
      <c r="G15" s="24">
        <v>14</v>
      </c>
      <c r="H15" s="33">
        <v>3500000</v>
      </c>
    </row>
    <row r="16" spans="1:8" x14ac:dyDescent="0.25">
      <c r="A16" s="28">
        <v>13</v>
      </c>
      <c r="B16" s="31" t="s">
        <v>2872</v>
      </c>
      <c r="C16" s="31" t="s">
        <v>2873</v>
      </c>
      <c r="D16" s="32" t="s">
        <v>2824</v>
      </c>
      <c r="E16" s="22" t="s">
        <v>2823</v>
      </c>
      <c r="F16" s="23">
        <v>1</v>
      </c>
      <c r="G16" s="24">
        <v>6</v>
      </c>
      <c r="H16" s="34">
        <v>1500000</v>
      </c>
    </row>
    <row r="17" spans="1:8" x14ac:dyDescent="0.25">
      <c r="A17" s="28">
        <v>14</v>
      </c>
      <c r="B17" s="31" t="s">
        <v>2874</v>
      </c>
      <c r="C17" s="31" t="s">
        <v>2875</v>
      </c>
      <c r="D17" s="32" t="s">
        <v>2832</v>
      </c>
      <c r="E17" s="22" t="s">
        <v>2823</v>
      </c>
      <c r="F17" s="23">
        <v>1</v>
      </c>
      <c r="G17" s="24">
        <v>9</v>
      </c>
      <c r="H17" s="34">
        <v>2250000</v>
      </c>
    </row>
    <row r="18" spans="1:8" x14ac:dyDescent="0.25">
      <c r="A18" s="28">
        <v>15</v>
      </c>
      <c r="B18" s="31" t="s">
        <v>2876</v>
      </c>
      <c r="C18" s="31" t="s">
        <v>2877</v>
      </c>
      <c r="D18" s="32" t="s">
        <v>2878</v>
      </c>
      <c r="E18" s="22" t="s">
        <v>2822</v>
      </c>
      <c r="F18" s="23">
        <v>1</v>
      </c>
      <c r="G18" s="24">
        <v>8</v>
      </c>
      <c r="H18" s="34">
        <v>2000000</v>
      </c>
    </row>
    <row r="19" spans="1:8" x14ac:dyDescent="0.25">
      <c r="A19" s="28">
        <v>16</v>
      </c>
      <c r="B19" s="31" t="s">
        <v>2879</v>
      </c>
      <c r="C19" s="31" t="s">
        <v>2880</v>
      </c>
      <c r="D19" s="32" t="s">
        <v>2878</v>
      </c>
      <c r="E19" s="22" t="s">
        <v>2822</v>
      </c>
      <c r="F19" s="23">
        <v>1</v>
      </c>
      <c r="G19" s="24">
        <v>16</v>
      </c>
      <c r="H19" s="34">
        <v>4000000</v>
      </c>
    </row>
    <row r="20" spans="1:8" x14ac:dyDescent="0.25">
      <c r="A20" s="28">
        <v>17</v>
      </c>
      <c r="B20" s="31" t="s">
        <v>2881</v>
      </c>
      <c r="C20" s="31" t="s">
        <v>2882</v>
      </c>
      <c r="D20" s="32" t="s">
        <v>2824</v>
      </c>
      <c r="E20" s="22" t="s">
        <v>2883</v>
      </c>
      <c r="F20" s="23">
        <v>1</v>
      </c>
      <c r="G20" s="24">
        <v>3</v>
      </c>
      <c r="H20" s="34">
        <v>750000</v>
      </c>
    </row>
    <row r="21" spans="1:8" x14ac:dyDescent="0.25">
      <c r="A21" s="28">
        <v>18</v>
      </c>
      <c r="B21" s="31" t="s">
        <v>2884</v>
      </c>
      <c r="C21" s="31" t="s">
        <v>2885</v>
      </c>
      <c r="D21" s="32" t="s">
        <v>2824</v>
      </c>
      <c r="E21" s="22" t="s">
        <v>2886</v>
      </c>
      <c r="F21" s="23">
        <v>1</v>
      </c>
      <c r="G21" s="24">
        <v>9</v>
      </c>
      <c r="H21" s="34">
        <v>2250000</v>
      </c>
    </row>
    <row r="22" spans="1:8" ht="27" x14ac:dyDescent="0.25">
      <c r="A22" s="28">
        <v>19</v>
      </c>
      <c r="B22" s="31" t="s">
        <v>2887</v>
      </c>
      <c r="C22" s="31" t="s">
        <v>2888</v>
      </c>
      <c r="D22" s="32" t="s">
        <v>2889</v>
      </c>
      <c r="E22" s="22" t="s">
        <v>2890</v>
      </c>
      <c r="F22" s="23">
        <v>1</v>
      </c>
      <c r="G22" s="24">
        <v>6</v>
      </c>
      <c r="H22" s="34">
        <v>1500000</v>
      </c>
    </row>
    <row r="23" spans="1:8" x14ac:dyDescent="0.25">
      <c r="A23" s="28">
        <v>20</v>
      </c>
      <c r="B23" s="31" t="s">
        <v>2891</v>
      </c>
      <c r="C23" s="31" t="s">
        <v>2892</v>
      </c>
      <c r="D23" s="32" t="s">
        <v>2893</v>
      </c>
      <c r="E23" s="22" t="s">
        <v>2894</v>
      </c>
      <c r="F23" s="23">
        <v>1</v>
      </c>
      <c r="G23" s="24">
        <v>7</v>
      </c>
      <c r="H23" s="34">
        <v>1750000</v>
      </c>
    </row>
    <row r="24" spans="1:8" x14ac:dyDescent="0.25">
      <c r="A24" s="28">
        <v>21</v>
      </c>
      <c r="B24" s="31" t="s">
        <v>2833</v>
      </c>
      <c r="C24" s="31" t="s">
        <v>2834</v>
      </c>
      <c r="D24" s="32" t="s">
        <v>2826</v>
      </c>
      <c r="E24" s="22" t="s">
        <v>2895</v>
      </c>
      <c r="F24" s="23">
        <v>1</v>
      </c>
      <c r="G24" s="24">
        <v>3</v>
      </c>
      <c r="H24" s="34">
        <v>750000</v>
      </c>
    </row>
    <row r="25" spans="1:8" x14ac:dyDescent="0.25">
      <c r="A25" s="28">
        <v>22</v>
      </c>
      <c r="B25" s="31" t="s">
        <v>2835</v>
      </c>
      <c r="C25" s="31" t="s">
        <v>2836</v>
      </c>
      <c r="D25" s="32" t="s">
        <v>2830</v>
      </c>
      <c r="E25" s="22" t="s">
        <v>2822</v>
      </c>
      <c r="F25" s="23">
        <v>1</v>
      </c>
      <c r="G25" s="24">
        <v>3</v>
      </c>
      <c r="H25" s="34">
        <v>750000</v>
      </c>
    </row>
    <row r="26" spans="1:8" x14ac:dyDescent="0.25">
      <c r="A26" s="28">
        <v>23</v>
      </c>
      <c r="B26" s="31" t="s">
        <v>2837</v>
      </c>
      <c r="C26" s="31" t="s">
        <v>2838</v>
      </c>
      <c r="D26" s="32" t="s">
        <v>2830</v>
      </c>
      <c r="E26" s="22" t="s">
        <v>2822</v>
      </c>
      <c r="F26" s="23">
        <v>1</v>
      </c>
      <c r="G26" s="24">
        <v>6</v>
      </c>
      <c r="H26" s="34">
        <v>1500000</v>
      </c>
    </row>
    <row r="27" spans="1:8" ht="27" x14ac:dyDescent="0.25">
      <c r="A27" s="28">
        <v>24</v>
      </c>
      <c r="B27" s="31" t="s">
        <v>2839</v>
      </c>
      <c r="C27" s="31" t="s">
        <v>2840</v>
      </c>
      <c r="D27" s="32" t="s">
        <v>2896</v>
      </c>
      <c r="E27" s="22" t="s">
        <v>2823</v>
      </c>
      <c r="F27" s="23">
        <v>1</v>
      </c>
      <c r="G27" s="24">
        <v>6</v>
      </c>
      <c r="H27" s="34">
        <v>1500000</v>
      </c>
    </row>
    <row r="28" spans="1:8" x14ac:dyDescent="0.25">
      <c r="A28" s="28">
        <v>25</v>
      </c>
      <c r="B28" s="31" t="s">
        <v>2841</v>
      </c>
      <c r="C28" s="31" t="s">
        <v>2842</v>
      </c>
      <c r="D28" s="32" t="s">
        <v>2824</v>
      </c>
      <c r="E28" s="22" t="s">
        <v>2897</v>
      </c>
      <c r="F28" s="23">
        <v>1</v>
      </c>
      <c r="G28" s="24">
        <v>15</v>
      </c>
      <c r="H28" s="34">
        <v>3750000</v>
      </c>
    </row>
    <row r="30" spans="1:8" ht="14.25" x14ac:dyDescent="0.25">
      <c r="B30" s="25"/>
    </row>
    <row r="31" spans="1:8" ht="14.25" x14ac:dyDescent="0.25">
      <c r="B31" s="26" t="s">
        <v>2825</v>
      </c>
      <c r="H31" s="35"/>
    </row>
    <row r="35" spans="7:9" x14ac:dyDescent="0.25">
      <c r="G35" s="36"/>
      <c r="H35" s="36"/>
    </row>
    <row r="37" spans="7:9" x14ac:dyDescent="0.25">
      <c r="G37" s="36"/>
      <c r="H37" s="36"/>
      <c r="I37" s="36">
        <f t="shared" ref="I37" si="0">I7+I8+I26+I25</f>
        <v>0</v>
      </c>
    </row>
    <row r="40" spans="7:9" x14ac:dyDescent="0.25">
      <c r="G40" s="36"/>
      <c r="H40" s="36"/>
    </row>
    <row r="42" spans="7:9" x14ac:dyDescent="0.25">
      <c r="G42" s="36"/>
      <c r="H42" s="36"/>
    </row>
    <row r="44" spans="7:9" x14ac:dyDescent="0.25">
      <c r="G44" s="36"/>
      <c r="H44" s="36"/>
      <c r="I44" s="36">
        <f t="shared" ref="I44" si="1">I12+I14</f>
        <v>0</v>
      </c>
    </row>
  </sheetData>
  <mergeCells count="1">
    <mergeCell ref="A1:H1"/>
  </mergeCells>
  <conditionalFormatting sqref="B3">
    <cfRule type="duplicateValues" dxfId="2" priority="4"/>
  </conditionalFormatting>
  <conditionalFormatting sqref="B29:B1048576 B2:B3">
    <cfRule type="duplicateValues" dxfId="1" priority="3"/>
  </conditionalFormatting>
  <conditionalFormatting sqref="B4:B28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https://mul2-taxservice.gov.am/tasks/3413132/oneclick?token=5a64acf6c26962df9aa35644dd8242b6</cp:keywords>
  <cp:lastModifiedBy/>
  <dcterms:created xsi:type="dcterms:W3CDTF">2015-06-05T18:17:20Z</dcterms:created>
  <dcterms:modified xsi:type="dcterms:W3CDTF">2025-02-26T08:45:38Z</dcterms:modified>
</cp:coreProperties>
</file>