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ՀԴՄ 1մլն " sheetId="15" r:id="rId2"/>
  </sheets>
  <externalReferences>
    <externalReference r:id="rId3"/>
  </externalReferences>
  <definedNames>
    <definedName name="_xlnm._FilterDatabase" localSheetId="0" hidden="1">Sheet1!$A$1:$N$2059</definedName>
    <definedName name="_xlnm._FilterDatabase" localSheetId="1" hidden="1">'ՀԴՄ 1մլն '!$A$4:$I$34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5" l="1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5" i="15"/>
</calcChain>
</file>

<file path=xl/sharedStrings.xml><?xml version="1.0" encoding="utf-8"?>
<sst xmlns="http://schemas.openxmlformats.org/spreadsheetml/2006/main" count="12488" uniqueCount="2922">
  <si>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</si>
  <si>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</si>
  <si>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</si>
  <si>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</si>
  <si>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</si>
  <si>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</si>
  <si>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</si>
  <si>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</si>
  <si>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</si>
  <si>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</si>
  <si>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</si>
  <si>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</si>
  <si>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</si>
  <si>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</si>
  <si>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</si>
  <si>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</si>
  <si>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</si>
  <si>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</si>
  <si>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</si>
  <si>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</si>
  <si>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</si>
  <si>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</si>
  <si>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</si>
  <si>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</si>
  <si>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</si>
  <si>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</si>
  <si>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</si>
  <si>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</si>
  <si>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</si>
  <si>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</si>
  <si>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</si>
  <si>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</si>
  <si>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</si>
  <si>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</si>
  <si>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</si>
  <si>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</si>
  <si>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</si>
  <si>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</si>
  <si>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</si>
  <si>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</si>
  <si>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</si>
  <si>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</si>
  <si>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</si>
  <si>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</si>
  <si>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</si>
  <si>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</si>
  <si>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</si>
  <si>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</si>
  <si>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</si>
  <si>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</si>
  <si>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</si>
  <si>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</si>
  <si>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</si>
  <si>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</si>
  <si>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</si>
  <si>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</si>
  <si>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</si>
  <si>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</si>
  <si>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</si>
  <si>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</si>
  <si>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</si>
  <si>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</si>
  <si>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</si>
  <si>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</si>
  <si>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</si>
  <si>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</si>
  <si>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</si>
  <si>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</si>
  <si>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</si>
  <si>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</si>
  <si>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</si>
  <si>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</si>
  <si>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</si>
  <si>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</si>
  <si>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</si>
  <si>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</si>
  <si>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</si>
  <si>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</si>
  <si>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</si>
  <si>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</si>
  <si>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</si>
  <si>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</si>
  <si>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</si>
  <si>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</si>
  <si>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</si>
  <si>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</si>
  <si>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</si>
  <si>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</si>
  <si>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</si>
  <si>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</si>
  <si>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</si>
  <si>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</si>
  <si>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</si>
  <si>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</si>
  <si>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</si>
  <si>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</si>
  <si>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</si>
  <si>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</si>
  <si>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</si>
  <si>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</si>
  <si>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</si>
  <si>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</si>
  <si>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</si>
  <si>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</si>
  <si>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</si>
  <si>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</si>
  <si>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</si>
  <si>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</si>
  <si>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</si>
  <si>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</si>
  <si>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</si>
  <si>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</si>
  <si>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</si>
  <si>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</si>
  <si>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</si>
  <si>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</si>
  <si>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</si>
  <si>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</si>
  <si>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</si>
  <si>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</si>
  <si>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</si>
  <si>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</si>
  <si>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</si>
  <si>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</si>
  <si>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</si>
  <si>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</si>
  <si>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</si>
  <si>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</si>
  <si>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</si>
  <si>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</si>
  <si>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</si>
  <si>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</si>
  <si>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</si>
  <si>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</si>
  <si>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</si>
  <si>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</si>
  <si>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</si>
  <si>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</si>
  <si>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</si>
  <si>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</si>
  <si>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</si>
  <si>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</si>
  <si>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</si>
  <si>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</si>
  <si>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</si>
  <si>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</si>
  <si>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</si>
  <si>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</si>
  <si>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</si>
  <si>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</si>
  <si>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</si>
  <si>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</si>
  <si>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</si>
  <si>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</si>
  <si>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</si>
  <si>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</si>
  <si>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</si>
  <si>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</si>
  <si>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</si>
  <si>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</si>
  <si>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</si>
  <si>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</si>
  <si>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</si>
  <si>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</si>
  <si>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</si>
  <si>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</si>
  <si>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</si>
  <si>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</si>
  <si>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</si>
  <si>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</si>
  <si>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</si>
  <si>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</si>
  <si>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</si>
  <si>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</si>
  <si>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</si>
  <si>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</si>
  <si>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</si>
  <si>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</si>
  <si>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</si>
  <si>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</si>
  <si>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</si>
  <si>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</si>
  <si>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</si>
  <si>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</si>
  <si>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</si>
  <si>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</si>
  <si>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</si>
  <si>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</si>
  <si>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</si>
  <si>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</si>
  <si>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</si>
  <si>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</si>
  <si>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</si>
  <si>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</si>
  <si>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</si>
  <si>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</si>
  <si>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</si>
  <si>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</si>
  <si>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</si>
  <si>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</si>
  <si>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</si>
  <si>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</si>
  <si>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</si>
  <si>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</si>
  <si>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</si>
  <si>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</si>
  <si>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</si>
  <si>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</si>
  <si>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</si>
  <si>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</si>
  <si>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</si>
  <si>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</si>
  <si>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</si>
  <si>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</si>
  <si>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</si>
  <si>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</si>
  <si>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</si>
  <si>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</si>
  <si>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</si>
  <si>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</si>
  <si>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</si>
  <si>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</si>
  <si>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</si>
  <si>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</si>
  <si>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</si>
  <si>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</si>
  <si>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</si>
  <si>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</si>
  <si>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</si>
  <si>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</si>
  <si>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</si>
  <si>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</si>
  <si>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</si>
  <si>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</si>
  <si>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</si>
  <si>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</si>
  <si>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</si>
  <si>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</si>
  <si>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</si>
  <si>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</si>
  <si>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</si>
  <si>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</si>
  <si>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</si>
  <si>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</si>
  <si>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</si>
  <si>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</si>
  <si>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</si>
  <si>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</si>
  <si>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</si>
  <si>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</si>
  <si>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</si>
  <si>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</si>
  <si>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</si>
  <si>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</si>
  <si>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</si>
  <si>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</si>
  <si>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</si>
  <si>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</si>
  <si>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</si>
  <si>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</si>
  <si>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</si>
  <si>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</si>
  <si>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</si>
  <si>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</si>
  <si>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</si>
  <si>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</si>
  <si>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</si>
  <si>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</si>
  <si>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</si>
  <si>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</si>
  <si>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</si>
  <si>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</si>
  <si>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</si>
  <si>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</si>
  <si>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</si>
  <si>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</si>
  <si>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</si>
  <si>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</si>
  <si>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</si>
  <si>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</si>
  <si>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</si>
  <si>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</si>
  <si>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</si>
  <si>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</si>
  <si>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</si>
  <si>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</si>
  <si>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</si>
  <si>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</si>
  <si>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</si>
  <si>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</si>
  <si>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</si>
  <si>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</si>
  <si>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</si>
  <si>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</si>
  <si>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</si>
  <si>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</si>
  <si>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</si>
  <si>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</si>
  <si>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</si>
  <si>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</si>
  <si>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</si>
  <si>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</si>
  <si>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</si>
  <si>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</si>
  <si>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</si>
  <si>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</si>
  <si>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</si>
  <si>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</si>
  <si>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</si>
  <si>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</si>
  <si>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</si>
  <si>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</si>
  <si>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</si>
  <si>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</si>
  <si>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</si>
  <si>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</si>
  <si>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</si>
  <si>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</si>
  <si>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</si>
  <si>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</si>
  <si>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</si>
  <si>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</si>
  <si>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</si>
  <si>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</si>
  <si>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</si>
  <si>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</si>
  <si>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</si>
  <si>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</si>
  <si>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</si>
  <si>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</si>
  <si>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</si>
  <si>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</si>
  <si>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</si>
  <si>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</si>
  <si>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</si>
  <si>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</si>
  <si>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</si>
  <si>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</si>
  <si>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</si>
  <si>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</si>
  <si>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</si>
  <si>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</si>
  <si>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</si>
  <si>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</si>
  <si>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</si>
  <si>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</si>
  <si>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</si>
  <si>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</si>
  <si>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</si>
  <si>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</si>
  <si>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</si>
  <si>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</si>
  <si>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</si>
  <si>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</si>
  <si>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</si>
  <si>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</si>
  <si>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</si>
  <si>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</si>
  <si>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</si>
  <si>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</si>
  <si>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</si>
  <si>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</si>
  <si>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</si>
  <si>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</si>
  <si>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</si>
  <si>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</si>
  <si>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</si>
  <si>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</si>
  <si>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</si>
  <si>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</si>
  <si>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</si>
  <si>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</si>
  <si>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</si>
  <si>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</si>
  <si>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</si>
  <si>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</si>
  <si>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</si>
  <si>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</si>
  <si>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</si>
  <si>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</si>
  <si>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</si>
  <si>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</si>
  <si>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</si>
  <si>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</si>
  <si>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</si>
  <si>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</si>
  <si>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</si>
  <si>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</si>
  <si>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</si>
  <si>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</si>
  <si>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</si>
  <si>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</si>
  <si>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</si>
  <si>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</si>
  <si>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</si>
  <si>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</si>
  <si>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</si>
  <si>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</si>
  <si>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</si>
  <si>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</si>
  <si>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</si>
  <si>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</si>
  <si>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</si>
  <si>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</si>
  <si>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</si>
  <si>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</si>
  <si>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</si>
  <si>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</si>
  <si>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</si>
  <si>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</si>
  <si>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</si>
  <si>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</si>
  <si>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</si>
  <si>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</si>
  <si>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</si>
  <si>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</si>
  <si>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</si>
  <si>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</si>
  <si>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</si>
  <si>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</si>
  <si>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</si>
  <si>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</si>
  <si>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</si>
  <si>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</si>
  <si>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</si>
  <si>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</si>
  <si>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</si>
  <si>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</si>
  <si>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</si>
  <si>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</si>
  <si>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</si>
  <si>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</si>
  <si>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</si>
  <si>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</si>
  <si>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</si>
  <si>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</si>
  <si>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</si>
  <si>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</si>
  <si>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</si>
  <si>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</si>
  <si>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</si>
  <si>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</si>
  <si>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</si>
  <si>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</si>
  <si>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</si>
  <si>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</si>
  <si>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</si>
  <si>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</si>
  <si>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</si>
  <si>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</si>
  <si>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</si>
  <si>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</si>
  <si>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</si>
  <si>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</si>
  <si>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</si>
  <si>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</si>
  <si>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</si>
  <si>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</si>
  <si>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</si>
  <si>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</si>
  <si>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</si>
  <si>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</si>
  <si>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</si>
  <si>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</si>
  <si>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</si>
  <si>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</si>
  <si>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</si>
  <si>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</si>
  <si>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</si>
  <si>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</si>
  <si>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</si>
  <si>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</si>
  <si>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</si>
  <si>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</si>
  <si>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</si>
  <si>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</si>
  <si>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</si>
  <si>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</si>
  <si>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</si>
  <si>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</si>
  <si>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</si>
  <si>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</si>
  <si>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</si>
  <si>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</si>
  <si>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</si>
  <si>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</si>
  <si>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</si>
  <si>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</si>
  <si>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</si>
  <si>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</si>
  <si>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</si>
  <si>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</si>
  <si>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</si>
  <si>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</si>
  <si>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</si>
  <si>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</si>
  <si>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</si>
  <si>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</si>
  <si>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</si>
  <si>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</si>
  <si>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</si>
  <si>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</si>
  <si>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</si>
  <si>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</si>
  <si>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</si>
  <si>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</si>
  <si>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</si>
  <si>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</si>
  <si>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</si>
  <si>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</si>
  <si>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</si>
  <si>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</si>
  <si>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</si>
  <si>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</si>
  <si>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</si>
  <si>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</si>
  <si>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</si>
  <si>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</si>
  <si>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</si>
  <si>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</si>
  <si>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</si>
  <si>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</si>
  <si>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</si>
  <si>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</si>
  <si>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</si>
  <si>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</si>
  <si>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</si>
  <si>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</si>
  <si>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</si>
  <si>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</si>
  <si>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</si>
  <si>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</si>
  <si>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</si>
  <si>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</si>
  <si>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</si>
  <si>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</si>
  <si>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</si>
  <si>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</si>
  <si>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</si>
  <si>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</si>
  <si>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</si>
  <si>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</si>
  <si>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</si>
  <si>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</si>
  <si>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</si>
  <si>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</si>
  <si>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</si>
  <si>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</si>
  <si>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</si>
  <si>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</si>
  <si>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</si>
  <si>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</si>
  <si>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</si>
  <si>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</si>
  <si>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</si>
  <si>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</si>
  <si>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</si>
  <si>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</si>
  <si>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</si>
  <si>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</si>
  <si>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</si>
  <si>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</si>
  <si>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</si>
  <si>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</si>
  <si>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</si>
  <si>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</si>
  <si>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</si>
  <si>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</si>
  <si>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</si>
  <si>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</si>
  <si>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</si>
  <si>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</si>
  <si>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</si>
  <si>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</si>
  <si>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</si>
  <si>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</si>
  <si>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</si>
  <si>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</si>
  <si>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</si>
  <si>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</si>
  <si>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</si>
  <si>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</si>
  <si>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</si>
  <si>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</si>
  <si>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</si>
  <si>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</si>
  <si>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</si>
  <si>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</si>
  <si>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</si>
  <si>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</si>
  <si>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</si>
  <si>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</si>
  <si>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</si>
  <si>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</si>
  <si>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</si>
  <si>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</si>
  <si>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</si>
  <si>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</si>
  <si>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</si>
  <si>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</si>
  <si>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</si>
  <si>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</si>
  <si>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</si>
  <si>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</si>
  <si>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</si>
  <si>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</si>
  <si>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</si>
  <si>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</si>
  <si>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</si>
  <si>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</si>
  <si>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</si>
  <si>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</si>
  <si>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</si>
  <si>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</si>
  <si>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</si>
  <si>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</si>
  <si>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</si>
  <si>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</si>
  <si>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</si>
  <si>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</si>
  <si>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</si>
  <si>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</si>
  <si>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</si>
  <si>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</si>
  <si>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</si>
  <si>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</si>
  <si>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</si>
  <si>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</si>
  <si>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</si>
  <si>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</si>
  <si>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</si>
  <si>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</si>
  <si>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</si>
  <si>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</si>
  <si>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</si>
  <si>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</si>
  <si>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</si>
  <si>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</si>
  <si>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</si>
  <si>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</si>
  <si>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</si>
  <si>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</si>
  <si>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</si>
  <si>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</si>
  <si>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</si>
  <si>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</si>
  <si>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</si>
  <si>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</si>
  <si>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</si>
  <si>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</si>
  <si>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</si>
  <si>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</si>
  <si>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</si>
  <si>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</si>
  <si>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</si>
  <si>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</si>
  <si>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</si>
  <si>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</si>
  <si>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</si>
  <si>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</si>
  <si>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</si>
  <si>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</si>
  <si>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</si>
  <si>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</si>
  <si>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</si>
  <si>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</si>
  <si>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</si>
  <si>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</si>
  <si>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</si>
  <si>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</si>
  <si>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</si>
  <si>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</si>
  <si>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</si>
  <si>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</si>
  <si>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</si>
  <si>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</si>
  <si>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</si>
  <si>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</si>
  <si>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</si>
  <si>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</si>
  <si>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</si>
  <si>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</si>
  <si>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</si>
  <si>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</si>
  <si>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</si>
  <si>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</si>
  <si>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</si>
  <si>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</si>
  <si>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</si>
  <si>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</si>
  <si>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</si>
  <si>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</si>
  <si>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</si>
  <si>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</si>
  <si>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</si>
  <si>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</si>
  <si>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</si>
  <si>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</si>
  <si>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</si>
  <si>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</si>
  <si>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</si>
  <si>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</si>
  <si>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</si>
  <si>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</si>
  <si>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</si>
  <si>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</si>
  <si>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</si>
  <si>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</si>
  <si>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</si>
  <si>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</si>
  <si>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</si>
  <si>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</si>
  <si>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</si>
  <si>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</si>
  <si>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</si>
  <si>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</si>
  <si>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</si>
  <si>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</si>
  <si>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</si>
  <si>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</si>
  <si>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</si>
  <si>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</si>
  <si>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</si>
  <si>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</si>
  <si>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</si>
  <si>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</si>
  <si>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</si>
  <si>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</si>
  <si>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</si>
  <si>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</si>
  <si>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</si>
  <si>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</si>
  <si>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</si>
  <si>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</si>
  <si>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</si>
  <si>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</si>
  <si>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</si>
  <si>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</si>
  <si>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</si>
  <si>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</si>
  <si>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</si>
  <si>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</si>
  <si>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</si>
  <si>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</si>
  <si>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</si>
  <si>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</si>
  <si>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</si>
  <si>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</si>
  <si>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</si>
  <si>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</si>
  <si>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</si>
  <si>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</si>
  <si>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</si>
  <si>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</si>
  <si>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</si>
  <si>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</si>
  <si>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</si>
  <si>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</si>
  <si>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</si>
  <si>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</si>
  <si>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</si>
  <si>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</si>
  <si>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</si>
  <si>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</si>
  <si>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</si>
  <si>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</si>
  <si>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</si>
  <si>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</si>
  <si>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</si>
  <si>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</si>
  <si>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</si>
  <si>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</si>
  <si>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</si>
  <si>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</si>
  <si>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</si>
  <si>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</si>
  <si>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</si>
  <si>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</si>
  <si>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</si>
  <si>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</si>
  <si>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</si>
  <si>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</si>
  <si>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</si>
  <si>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</si>
  <si>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</si>
  <si>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</si>
  <si>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</si>
  <si>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</si>
  <si>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</si>
  <si>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</si>
  <si>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</si>
  <si>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</si>
  <si>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</si>
  <si>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</si>
  <si>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</si>
  <si>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</si>
  <si>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</si>
  <si>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</si>
  <si>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</si>
  <si>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</si>
  <si>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</si>
  <si>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</si>
  <si>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</si>
  <si>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</si>
  <si>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</si>
  <si>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</si>
  <si>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</si>
  <si>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</si>
  <si>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</si>
  <si>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</si>
  <si>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</si>
  <si>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</si>
  <si>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</si>
  <si>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</si>
  <si>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</si>
  <si>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</si>
  <si>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</si>
  <si>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</si>
  <si>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</si>
  <si>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</si>
  <si>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</si>
  <si>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</si>
  <si>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</si>
  <si>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</si>
  <si>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</si>
  <si>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</si>
  <si>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</si>
  <si>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</si>
  <si>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</si>
  <si>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</si>
  <si>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</si>
  <si>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</si>
  <si>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</si>
  <si>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</si>
  <si>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</si>
  <si>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</si>
  <si>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</si>
  <si>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</si>
  <si>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</si>
  <si>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</si>
  <si>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</si>
  <si>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</si>
  <si>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</si>
  <si>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</si>
  <si>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</si>
  <si>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</si>
  <si>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</si>
  <si>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</si>
  <si>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</si>
  <si>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</si>
  <si>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</si>
  <si>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</si>
  <si>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</si>
  <si>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</si>
  <si>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</si>
  <si>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</si>
  <si>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</si>
  <si>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</si>
  <si>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</si>
  <si>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</si>
  <si>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</si>
  <si>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</si>
  <si>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</si>
  <si>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</si>
  <si>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</si>
  <si>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</si>
  <si>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</si>
  <si>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</si>
  <si>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</si>
  <si>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</si>
  <si>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</si>
  <si>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</si>
  <si>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</si>
  <si>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</si>
  <si>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</si>
  <si>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</si>
  <si>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</si>
  <si>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</si>
  <si>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</si>
  <si>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</si>
  <si>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</si>
  <si>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</si>
  <si>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</si>
  <si>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</si>
  <si>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</si>
  <si>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</si>
  <si>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</si>
  <si>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</si>
  <si>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</si>
  <si>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</si>
  <si>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</si>
  <si>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</si>
  <si>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</si>
  <si>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</si>
  <si>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</si>
  <si>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</si>
  <si>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</si>
  <si>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</si>
  <si>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</si>
  <si>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</si>
  <si>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</si>
  <si>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</si>
  <si>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</si>
  <si>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</si>
  <si>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</si>
  <si>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</si>
  <si>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</si>
  <si>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</si>
  <si>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</si>
  <si>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</si>
  <si>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</si>
  <si>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</si>
  <si>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</si>
  <si>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</si>
  <si>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</si>
  <si>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</si>
  <si>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</si>
  <si>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</si>
  <si>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</si>
  <si>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</si>
  <si>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</si>
  <si>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</si>
  <si>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</si>
  <si>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</si>
  <si>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</si>
  <si>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</si>
  <si>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</si>
  <si>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</si>
  <si>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</si>
  <si>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</si>
  <si>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</si>
  <si>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</si>
  <si>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</si>
  <si>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</si>
  <si>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</si>
  <si>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</si>
  <si>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</si>
  <si>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</si>
  <si>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</si>
  <si>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</si>
  <si>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</si>
  <si>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</si>
  <si>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</si>
  <si>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</si>
  <si>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</si>
  <si>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</si>
  <si>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</si>
  <si>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</si>
  <si>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</si>
  <si>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</si>
  <si>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</si>
  <si>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</si>
  <si>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</si>
  <si>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</si>
  <si>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</si>
  <si>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</si>
  <si>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</si>
  <si>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</si>
  <si>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</si>
  <si>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</si>
  <si>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</si>
  <si>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</si>
  <si>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</si>
  <si>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</si>
  <si>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</si>
  <si>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</si>
  <si>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</si>
  <si>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</si>
  <si>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</si>
  <si>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</si>
  <si>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</si>
  <si>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</si>
  <si>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</si>
  <si>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</si>
  <si>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</si>
  <si>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</si>
  <si>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</si>
  <si>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</si>
  <si>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</si>
  <si>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</si>
  <si>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</si>
  <si>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</si>
  <si>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</si>
  <si>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</si>
  <si>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</si>
  <si>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</si>
  <si>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</si>
  <si>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</si>
  <si>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</si>
  <si>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</si>
  <si>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</si>
  <si>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</si>
  <si>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</si>
  <si>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</si>
  <si>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</si>
  <si>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</si>
  <si>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</si>
  <si>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</si>
  <si>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</si>
  <si>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</si>
  <si>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</si>
  <si>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</si>
  <si>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</si>
  <si>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</si>
  <si>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</si>
  <si>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</si>
  <si>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</si>
  <si>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</si>
  <si>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</si>
  <si>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</si>
  <si>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</si>
  <si>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</si>
  <si>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</si>
  <si>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</si>
  <si>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</si>
  <si>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</si>
  <si>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</si>
  <si>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</si>
  <si>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</si>
  <si>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</si>
  <si>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</si>
  <si>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</si>
  <si>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</si>
  <si>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</si>
  <si>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</si>
  <si>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</si>
  <si>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</si>
  <si>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</si>
  <si>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</si>
  <si>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</si>
  <si>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</si>
  <si>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</si>
  <si>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</si>
  <si>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</si>
  <si>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</si>
  <si>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</si>
  <si>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</si>
  <si>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</si>
  <si>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</si>
  <si>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</si>
  <si>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</si>
  <si>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</si>
  <si>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</si>
  <si>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</si>
  <si>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</si>
  <si>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</si>
  <si>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</si>
  <si>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</si>
  <si>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</si>
  <si>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</si>
  <si>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</si>
  <si>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</si>
  <si>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</si>
  <si>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</si>
  <si>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</si>
  <si>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</si>
  <si>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</si>
  <si>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</si>
  <si>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</si>
  <si>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</si>
  <si>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</si>
  <si>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</si>
  <si>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</si>
  <si>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</si>
  <si>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</si>
  <si>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</si>
  <si>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</si>
  <si>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</si>
  <si>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</si>
  <si>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</si>
  <si>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</si>
  <si>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</si>
  <si>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</si>
  <si>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</si>
  <si>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</si>
  <si>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</si>
  <si>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</si>
  <si>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</si>
  <si>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</si>
  <si>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</si>
  <si>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</si>
  <si>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</si>
  <si>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</si>
  <si>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</si>
  <si>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</si>
  <si>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</si>
  <si>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</si>
  <si>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</si>
  <si>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</si>
  <si>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</si>
  <si>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</si>
  <si>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</si>
  <si>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</si>
  <si>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</si>
  <si>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</si>
  <si>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</si>
  <si>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</si>
  <si>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</si>
  <si>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</si>
  <si>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</si>
  <si>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</si>
  <si>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</si>
  <si>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</si>
  <si>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</si>
  <si>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</si>
  <si>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</si>
  <si>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</si>
  <si>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</si>
  <si>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</si>
  <si>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</si>
  <si>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</si>
  <si>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</si>
  <si>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</si>
  <si>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</si>
  <si>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</si>
  <si>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</si>
  <si>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</si>
  <si>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</si>
  <si>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</si>
  <si>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</si>
  <si>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</si>
  <si>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</si>
  <si>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</si>
  <si>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</si>
  <si>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</si>
  <si>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</si>
  <si>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</si>
  <si>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</si>
  <si>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</si>
  <si>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</si>
  <si>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</si>
  <si>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</si>
  <si>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</si>
  <si>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</si>
  <si>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</si>
  <si>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</si>
  <si>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</si>
  <si>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</si>
  <si>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</si>
  <si>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</si>
  <si>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</si>
  <si>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</si>
  <si>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</si>
  <si>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</si>
  <si>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</si>
  <si>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</si>
  <si>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</si>
  <si>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</si>
  <si>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</si>
  <si>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</si>
  <si>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</si>
  <si>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</si>
  <si>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</si>
  <si>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</si>
  <si>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</si>
  <si>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</si>
  <si>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</si>
  <si>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</si>
  <si>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</si>
  <si>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</si>
  <si>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</si>
  <si>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</si>
  <si>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</si>
  <si>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</si>
  <si>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</si>
  <si>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</si>
  <si>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</si>
  <si>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</si>
  <si>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</si>
  <si>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</si>
  <si>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</si>
  <si>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</si>
  <si>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</si>
  <si>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</si>
  <si>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</si>
  <si>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</si>
  <si>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</si>
  <si>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</si>
  <si>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</si>
  <si>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</si>
  <si>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</si>
  <si>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</si>
  <si>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</si>
  <si>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</si>
  <si>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</si>
  <si>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</si>
  <si>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</si>
  <si>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</si>
  <si>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</si>
  <si>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</si>
  <si>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</si>
  <si>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</si>
  <si>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</si>
  <si>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</si>
  <si>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</si>
  <si>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</si>
  <si>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</si>
  <si>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</si>
  <si>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</si>
  <si>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</si>
  <si>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</si>
  <si>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</si>
  <si>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</si>
  <si>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</si>
  <si>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</si>
  <si>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</si>
  <si>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</si>
  <si>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</si>
  <si>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</si>
  <si>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</si>
  <si>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</si>
  <si>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</si>
  <si>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</si>
  <si>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</si>
  <si>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</si>
  <si>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</si>
  <si>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</si>
  <si>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</si>
  <si>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</si>
  <si>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</si>
  <si>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</si>
  <si>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</si>
  <si>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</si>
  <si>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</si>
  <si>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</si>
  <si>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</si>
  <si>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</si>
  <si>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</si>
  <si>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</si>
  <si>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</si>
  <si>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</si>
  <si>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</si>
  <si>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</si>
  <si>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</si>
  <si>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</si>
  <si>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</si>
  <si>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</si>
  <si>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</si>
  <si>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</si>
  <si>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</si>
  <si>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</si>
  <si>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</si>
  <si>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</si>
  <si>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</si>
  <si>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</si>
  <si>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</si>
  <si>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</si>
  <si>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</si>
  <si>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</si>
  <si>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</si>
  <si>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</si>
  <si>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</si>
  <si>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</si>
  <si>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</si>
  <si>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</si>
  <si>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</si>
  <si>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</si>
  <si>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</si>
  <si>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</si>
  <si>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</si>
  <si>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</si>
  <si>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</si>
  <si>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</si>
  <si>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</si>
  <si>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</si>
  <si>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</si>
  <si>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</si>
  <si>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</si>
  <si>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</si>
  <si>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</si>
  <si>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</si>
  <si>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</si>
  <si>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</si>
  <si>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</si>
  <si>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</si>
  <si>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</si>
  <si>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</si>
  <si>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</si>
  <si>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</si>
  <si>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</si>
  <si>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</si>
  <si>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</si>
  <si>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</si>
  <si>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</si>
  <si>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</si>
  <si>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</si>
  <si>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</si>
  <si>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</si>
  <si>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</si>
  <si>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</si>
  <si>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</si>
  <si>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</si>
  <si>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</si>
  <si>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</si>
  <si>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</si>
  <si>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</si>
  <si>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</si>
  <si>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</si>
  <si>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</si>
  <si>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</si>
  <si>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</si>
  <si>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</si>
  <si>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</si>
  <si>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</si>
  <si>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</si>
  <si>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</si>
  <si>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</si>
  <si>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</si>
  <si>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</si>
  <si>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</si>
  <si>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</si>
  <si>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</si>
  <si>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</si>
  <si>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</si>
  <si>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</si>
  <si>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</si>
  <si>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</si>
  <si>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</si>
  <si>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</si>
  <si>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</si>
  <si>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</si>
  <si>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</si>
  <si>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</si>
  <si>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</si>
  <si>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</si>
  <si>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</si>
  <si>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</si>
  <si>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</si>
  <si>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</si>
  <si>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</si>
  <si>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</si>
  <si>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</si>
  <si>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</si>
  <si>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</si>
  <si>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</si>
  <si>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</si>
  <si>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</si>
  <si>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</si>
  <si>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</si>
  <si>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</si>
  <si>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</si>
  <si>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</si>
  <si>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</si>
  <si>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</si>
  <si>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</si>
  <si>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</si>
  <si>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</si>
  <si>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</si>
  <si>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</si>
  <si>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</si>
  <si>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</si>
  <si>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</si>
  <si>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</si>
  <si>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</si>
  <si>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</si>
  <si>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</si>
  <si>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</si>
  <si>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</si>
  <si>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</si>
  <si>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</si>
  <si>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</si>
  <si>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</si>
  <si>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</si>
  <si>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</si>
  <si>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</si>
  <si>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</si>
  <si>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</si>
  <si>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</si>
  <si>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</si>
  <si>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</si>
  <si>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</si>
  <si>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</si>
  <si>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</si>
  <si>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</si>
  <si>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</si>
  <si>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</si>
  <si>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</si>
  <si>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</si>
  <si>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</si>
  <si>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</si>
  <si>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</si>
  <si>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</si>
  <si>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</si>
  <si>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</si>
  <si>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</si>
  <si>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</si>
  <si>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</si>
  <si>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</si>
  <si>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</si>
  <si>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</si>
  <si>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</si>
  <si>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</si>
  <si>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</si>
  <si>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</si>
  <si>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</si>
  <si>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</si>
  <si>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</si>
  <si>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</si>
  <si>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</si>
  <si>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</si>
  <si>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</si>
  <si>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</si>
  <si>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</si>
  <si>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</si>
  <si>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</si>
  <si>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</si>
  <si>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</si>
  <si>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</si>
  <si>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</si>
  <si>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</si>
  <si>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</si>
  <si>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</si>
  <si>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</si>
  <si>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</si>
  <si>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</si>
  <si>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</si>
  <si>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</si>
  <si>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</si>
  <si>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</si>
  <si>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</si>
  <si>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</si>
  <si>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</si>
  <si>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</si>
  <si>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</si>
  <si>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</si>
  <si>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</si>
  <si>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</si>
  <si>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</si>
  <si>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</si>
  <si>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</si>
  <si>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</si>
  <si>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</si>
  <si>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</si>
  <si>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</si>
  <si>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</si>
  <si>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</si>
  <si>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</si>
  <si>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</si>
  <si>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</si>
  <si>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</si>
  <si>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</si>
  <si>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</si>
  <si>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</si>
  <si>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</si>
  <si>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</si>
  <si>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</si>
  <si>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</si>
  <si>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</si>
  <si>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</si>
  <si>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</si>
  <si>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</si>
  <si>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</si>
  <si>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</si>
  <si>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</si>
  <si>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</si>
  <si>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</si>
  <si>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</si>
  <si>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</si>
  <si>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</si>
  <si>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</si>
  <si>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</si>
  <si>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</si>
  <si>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</si>
  <si>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</si>
  <si>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</si>
  <si>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</si>
  <si>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</si>
  <si>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</si>
  <si>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</si>
  <si>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</si>
  <si>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</si>
  <si>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</si>
  <si>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</si>
  <si>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</si>
  <si>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</si>
  <si>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</si>
  <si>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</si>
  <si>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</si>
  <si>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</si>
  <si>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</si>
  <si>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</si>
  <si>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</si>
  <si>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</si>
  <si>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</si>
  <si>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</si>
  <si>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</si>
  <si>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</si>
  <si>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</si>
  <si>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</si>
  <si>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</si>
  <si>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</si>
  <si>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</si>
  <si>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</si>
  <si>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</si>
  <si>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</si>
  <si>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</si>
  <si>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</si>
  <si>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</si>
  <si>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</si>
  <si>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</si>
  <si>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</si>
  <si>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</si>
  <si>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</si>
  <si>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</si>
  <si>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</si>
  <si>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</si>
  <si>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</si>
  <si>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</si>
  <si>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</si>
  <si>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</si>
  <si>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</si>
  <si>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</si>
  <si>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</si>
  <si>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</si>
  <si>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</si>
  <si>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</si>
  <si>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</si>
  <si>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</si>
  <si>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</si>
  <si>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</si>
  <si>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</si>
  <si>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</si>
  <si>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</si>
  <si>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</si>
  <si>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</si>
  <si>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</si>
  <si>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</si>
  <si>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</si>
  <si>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</si>
  <si>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</si>
  <si>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</si>
  <si>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</si>
  <si>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</si>
  <si>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</si>
  <si>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</si>
  <si>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</si>
  <si>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</si>
  <si>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</si>
  <si>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</si>
  <si>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</si>
  <si>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</si>
  <si>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</si>
  <si>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</si>
  <si>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</si>
  <si>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</si>
  <si>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</si>
  <si>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</si>
  <si>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</si>
  <si>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</si>
  <si>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</si>
  <si>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</si>
  <si>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</si>
  <si>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</si>
  <si>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</si>
  <si>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</si>
  <si>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</si>
  <si>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</si>
  <si>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</si>
  <si>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</si>
  <si>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</si>
  <si>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</si>
  <si>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</si>
  <si>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</si>
  <si>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</si>
  <si>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</si>
  <si>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</si>
  <si>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</si>
  <si>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</si>
  <si>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</si>
  <si>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</si>
  <si>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</si>
  <si>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</si>
  <si>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</si>
  <si>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</si>
  <si>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</si>
  <si>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</si>
  <si>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</si>
  <si>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</si>
  <si>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</si>
  <si>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</si>
  <si>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</si>
  <si>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</si>
  <si>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</si>
  <si>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</si>
  <si>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</si>
  <si>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</si>
  <si>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</si>
  <si>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</si>
  <si>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</si>
  <si>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</si>
  <si>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</si>
  <si>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</si>
  <si>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</si>
  <si>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</si>
  <si>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</si>
  <si>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</si>
  <si>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</si>
  <si>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</si>
  <si>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</si>
  <si>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</si>
  <si>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</si>
  <si>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</si>
  <si>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</si>
  <si>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</si>
  <si>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</si>
  <si>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</si>
  <si>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</si>
  <si>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</si>
  <si>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</si>
  <si>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</si>
  <si>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</si>
  <si>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</si>
  <si>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</si>
  <si>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</si>
  <si>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</si>
  <si>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</si>
  <si>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</si>
  <si>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</si>
  <si>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</si>
  <si>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</si>
  <si>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</si>
  <si>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</si>
  <si>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</si>
  <si>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</si>
  <si>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</si>
  <si>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</si>
  <si>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</si>
  <si>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</si>
  <si>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</si>
  <si>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</si>
  <si>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</si>
  <si>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</si>
  <si>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</si>
  <si>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</si>
  <si>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</si>
  <si>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</si>
  <si>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</si>
  <si>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</si>
  <si>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</si>
  <si>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</si>
  <si>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</si>
  <si>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</si>
  <si>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</si>
  <si>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</si>
  <si>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</si>
  <si>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</si>
  <si>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</si>
  <si>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</si>
  <si>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</si>
  <si>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</si>
  <si>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</si>
  <si>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</si>
  <si>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</si>
  <si>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</si>
  <si>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</si>
  <si>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</si>
  <si>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</si>
  <si>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</si>
  <si>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</si>
  <si>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</si>
  <si>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</si>
  <si>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</si>
  <si>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</si>
  <si>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</si>
  <si>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</si>
  <si>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</si>
  <si>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</si>
  <si>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</si>
  <si>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</si>
  <si>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</si>
  <si>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</si>
  <si>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</si>
  <si>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</si>
  <si>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</si>
  <si>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</si>
  <si>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</si>
  <si>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</si>
  <si>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</si>
  <si>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</si>
  <si>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</si>
  <si>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</si>
  <si>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</si>
  <si>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</si>
  <si>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</si>
  <si>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</si>
  <si>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</si>
  <si>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</si>
  <si>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</si>
  <si>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</si>
  <si>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</si>
  <si>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</si>
  <si>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</si>
  <si>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</si>
  <si>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</si>
  <si>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</si>
  <si>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</si>
  <si>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</si>
  <si>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</si>
  <si>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</si>
  <si>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</si>
  <si>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</si>
  <si>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</si>
  <si>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</si>
  <si>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</si>
  <si>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</si>
  <si>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</si>
  <si>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</si>
  <si>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</si>
  <si>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</si>
  <si>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</si>
  <si>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</si>
  <si>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</si>
  <si>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</si>
  <si>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</si>
  <si>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</si>
  <si>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</si>
  <si>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</si>
  <si>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</si>
  <si>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</si>
  <si>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</si>
  <si>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</si>
  <si>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</si>
  <si>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</si>
  <si>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</si>
  <si>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</si>
  <si>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</si>
  <si>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</si>
  <si>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</si>
  <si>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</si>
  <si>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</si>
  <si>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</si>
  <si>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</si>
  <si>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</si>
  <si>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</si>
  <si>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</si>
  <si>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</si>
  <si>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</si>
  <si>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</si>
  <si>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</si>
  <si>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</si>
  <si>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</si>
  <si>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</si>
  <si>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</si>
  <si>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</si>
  <si>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</si>
  <si>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</si>
  <si>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</si>
  <si>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</si>
  <si>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</si>
  <si>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</si>
  <si>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</si>
  <si>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</si>
  <si>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</si>
  <si>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</si>
  <si>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</si>
  <si>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</si>
  <si>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</si>
  <si>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</si>
  <si>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</si>
  <si>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</si>
  <si>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</si>
  <si>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</si>
  <si>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</si>
  <si>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</si>
  <si>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</si>
  <si>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</si>
  <si>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</si>
  <si>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</si>
  <si>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</si>
  <si>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</si>
  <si>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</si>
  <si>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</si>
  <si>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</si>
  <si>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</si>
  <si>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</si>
  <si>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</si>
  <si>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</si>
  <si>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</si>
  <si>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</si>
  <si>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</si>
  <si>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</si>
  <si>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</si>
  <si>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</si>
  <si>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</si>
  <si>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</si>
  <si>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</si>
  <si>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</si>
  <si>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</si>
  <si>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</si>
  <si>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</si>
  <si>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</si>
  <si>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</si>
  <si>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</si>
  <si>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</si>
  <si>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</si>
  <si>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</si>
  <si>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</si>
  <si>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</si>
  <si>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</si>
  <si>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</si>
  <si>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</si>
  <si>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</si>
  <si>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</si>
  <si>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</si>
  <si>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</si>
  <si>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</si>
  <si>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</si>
  <si>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</si>
  <si>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</si>
  <si>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</si>
  <si>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</si>
  <si>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</si>
  <si>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</si>
  <si>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</si>
  <si>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</si>
  <si>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</si>
  <si>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</si>
  <si>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</si>
  <si>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</si>
  <si>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</si>
  <si>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</si>
  <si>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</si>
  <si>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</si>
  <si>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</si>
  <si>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</si>
  <si>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</si>
  <si>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</si>
  <si>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</si>
  <si>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</si>
  <si>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</si>
  <si>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</si>
  <si>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</si>
  <si>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</si>
  <si>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</si>
  <si>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</si>
  <si>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</si>
  <si>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</si>
  <si>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</si>
  <si>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</si>
  <si>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</si>
  <si>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</si>
  <si>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</si>
  <si>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</si>
  <si>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</si>
  <si>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</si>
  <si>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</si>
  <si>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</si>
  <si>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</si>
  <si>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</si>
  <si>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</si>
  <si>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</si>
  <si>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</si>
  <si>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</si>
  <si>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</si>
  <si>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</si>
  <si>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</si>
  <si>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</si>
  <si>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</si>
  <si>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</si>
  <si>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</si>
  <si>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</si>
  <si>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</si>
  <si>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</si>
  <si>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</si>
  <si>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</si>
  <si>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</si>
  <si>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</si>
  <si>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</si>
  <si>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</si>
  <si>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</si>
  <si>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</si>
  <si>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</si>
  <si>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</si>
  <si>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</si>
  <si>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</si>
  <si>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</si>
  <si>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</si>
  <si>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</si>
  <si>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</si>
  <si>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</si>
  <si>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</si>
  <si>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</si>
  <si>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</si>
  <si>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</si>
  <si>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</si>
  <si>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</si>
  <si>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</si>
  <si>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</si>
  <si>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</si>
  <si>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</si>
  <si>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</si>
  <si>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</si>
  <si>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</si>
  <si>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</si>
  <si>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</si>
  <si>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</si>
  <si>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</si>
  <si>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</si>
  <si>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</si>
  <si>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</si>
  <si>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</si>
  <si>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</si>
  <si>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</si>
  <si>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</si>
  <si>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</si>
  <si>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</si>
  <si>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</si>
  <si>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</si>
  <si>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</si>
  <si>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</si>
  <si>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</si>
  <si>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</si>
  <si>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</si>
  <si>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</si>
  <si>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</si>
  <si>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</si>
  <si>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</si>
  <si>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</si>
  <si>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</si>
  <si>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</si>
  <si>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</si>
  <si>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</si>
  <si>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</si>
  <si>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</si>
  <si>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</si>
  <si>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</si>
  <si>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</si>
  <si>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</si>
  <si>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</si>
  <si>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</si>
  <si>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</si>
  <si>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</si>
  <si>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</si>
  <si>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</si>
  <si>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</si>
  <si>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</si>
  <si>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</si>
  <si>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</si>
  <si>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</si>
  <si>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</si>
  <si>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</si>
  <si>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</si>
  <si>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</si>
  <si>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</si>
  <si>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</si>
  <si>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</si>
  <si>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</si>
  <si>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</si>
  <si>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</si>
  <si>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</si>
  <si>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</si>
  <si>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</si>
  <si>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</si>
  <si>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</si>
  <si>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</si>
  <si>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</si>
  <si>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</si>
  <si>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</si>
  <si>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</si>
  <si>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</si>
  <si>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</si>
  <si>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</si>
  <si>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</si>
  <si>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</si>
  <si>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</si>
  <si>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</si>
  <si>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</si>
  <si>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</si>
  <si>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</si>
  <si>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</si>
  <si>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</si>
  <si>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</si>
  <si>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</si>
  <si>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</si>
  <si>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</si>
  <si>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</si>
  <si>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</si>
  <si>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</si>
  <si>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</si>
  <si>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</si>
  <si>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</si>
  <si>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</si>
  <si>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</si>
  <si>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</si>
  <si>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</si>
  <si>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</si>
  <si>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</si>
  <si>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</si>
  <si>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</si>
  <si>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</si>
  <si>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</si>
  <si>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</si>
  <si>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</si>
  <si>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</si>
  <si>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</si>
  <si>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</si>
  <si>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</si>
  <si>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</si>
  <si>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</si>
  <si>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</si>
  <si>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</si>
  <si>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</si>
  <si>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</si>
  <si>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</si>
  <si>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</si>
  <si>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</si>
  <si>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</si>
  <si>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</si>
  <si>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</si>
  <si>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</si>
  <si>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</si>
  <si>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</si>
  <si>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</si>
  <si>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</si>
  <si>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</si>
  <si>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</si>
  <si>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</si>
  <si>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</si>
  <si>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</si>
  <si>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</si>
  <si>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</si>
  <si>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</si>
  <si>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</si>
  <si>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</si>
  <si>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</si>
  <si>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</si>
  <si>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</si>
  <si>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</si>
  <si>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</si>
  <si>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</si>
  <si>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</si>
  <si>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</si>
  <si>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</si>
  <si>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</si>
  <si>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</si>
  <si>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</si>
  <si>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</si>
  <si>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</si>
  <si>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</si>
  <si>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</si>
  <si>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</si>
  <si>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</si>
  <si>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</si>
  <si>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</si>
  <si>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</si>
  <si>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</si>
  <si>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</si>
  <si>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</si>
  <si>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</si>
  <si>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</si>
  <si>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</si>
  <si>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</si>
  <si>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</si>
  <si>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</si>
  <si>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</si>
  <si>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</si>
  <si>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</si>
  <si>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</si>
  <si>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</si>
  <si>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</si>
  <si>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</si>
  <si>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</si>
  <si>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</si>
  <si>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</si>
  <si>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</si>
  <si>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</si>
  <si>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</si>
  <si>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</si>
  <si>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</si>
  <si>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</si>
  <si>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</si>
  <si>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</si>
  <si>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</si>
  <si>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</si>
  <si>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</si>
  <si>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</si>
  <si>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</si>
  <si>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</si>
  <si>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</si>
  <si>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</si>
  <si>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</si>
  <si>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</si>
  <si>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</si>
  <si>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</si>
  <si>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</si>
  <si>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</si>
  <si>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</si>
  <si>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</si>
  <si>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</si>
  <si>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</si>
  <si>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</si>
  <si>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</si>
  <si>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</si>
  <si>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</si>
  <si>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</si>
  <si>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</si>
  <si>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</si>
  <si>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</si>
  <si>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</si>
  <si>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</si>
  <si>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</si>
  <si>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</si>
  <si>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</si>
  <si>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</si>
  <si>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</si>
  <si>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</si>
  <si>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</si>
  <si>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</si>
  <si>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</si>
  <si>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</si>
  <si>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</si>
  <si>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</si>
  <si>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</si>
  <si>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</si>
  <si>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</si>
  <si>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</si>
  <si>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</si>
  <si>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</si>
  <si>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</si>
  <si>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</si>
  <si>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</si>
  <si>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</si>
  <si>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</si>
  <si>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</si>
  <si>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</si>
  <si>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</si>
  <si>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</si>
  <si>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</si>
  <si>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</si>
  <si>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</si>
  <si>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</si>
  <si>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</si>
  <si>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</si>
  <si>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</si>
  <si>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</si>
  <si>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</si>
  <si>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</si>
  <si>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</si>
  <si>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</si>
  <si>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</si>
  <si>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</si>
  <si>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</si>
  <si>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</si>
  <si>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</si>
  <si>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</si>
  <si>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</si>
  <si>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</si>
  <si>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</si>
  <si>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</si>
  <si>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</si>
  <si>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</si>
  <si>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</si>
  <si>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</si>
  <si>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</si>
  <si>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</si>
  <si>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</si>
  <si>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</si>
  <si>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</si>
  <si>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</si>
  <si>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</si>
  <si>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</si>
  <si>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</si>
  <si>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</si>
  <si>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</si>
  <si>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</si>
  <si>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</si>
  <si>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</si>
  <si>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</si>
  <si>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</si>
  <si>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</si>
  <si>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</si>
  <si>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</si>
  <si>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</si>
  <si>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</si>
  <si>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</si>
  <si>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</si>
  <si>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</si>
  <si>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</si>
  <si>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</si>
  <si>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</si>
  <si>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</si>
  <si>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</si>
  <si>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</si>
  <si>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</si>
  <si>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</si>
  <si>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</si>
  <si>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</si>
  <si>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</si>
  <si>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</si>
  <si>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</si>
  <si>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</si>
  <si>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</si>
  <si>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</si>
  <si>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</si>
  <si>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</si>
  <si>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</si>
  <si>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</si>
  <si>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</si>
  <si>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</si>
  <si>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</si>
  <si>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</si>
  <si>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</si>
  <si>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</si>
  <si>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</si>
  <si>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</si>
  <si>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</si>
  <si>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</si>
  <si>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</si>
  <si>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</si>
  <si>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</si>
  <si>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</si>
  <si>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</si>
  <si>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</si>
  <si>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</si>
  <si>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</si>
  <si>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</si>
  <si>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</si>
  <si>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</si>
  <si>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</si>
  <si>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</si>
  <si>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</si>
  <si>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</si>
  <si>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</si>
  <si>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</si>
  <si>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</si>
  <si>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</si>
  <si>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</si>
  <si>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</si>
  <si>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</si>
  <si>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</si>
  <si>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</si>
  <si>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</si>
  <si>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</si>
  <si>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</si>
  <si>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</si>
  <si>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</si>
  <si>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</si>
  <si>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</si>
  <si>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</si>
  <si>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</si>
  <si>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</si>
  <si>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</si>
  <si>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</si>
  <si>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</si>
  <si>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</si>
  <si>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</si>
  <si>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</si>
  <si>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</si>
  <si>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</si>
  <si>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</si>
  <si>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</si>
  <si>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</si>
  <si>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</si>
  <si>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</si>
  <si>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</si>
  <si>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</si>
  <si>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</si>
  <si>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</si>
  <si>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</si>
  <si>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</si>
  <si>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</si>
  <si>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</si>
  <si>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</si>
  <si>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</si>
  <si>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</si>
  <si>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</si>
  <si>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</si>
  <si>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</si>
  <si>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</si>
  <si>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</si>
  <si>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</si>
  <si>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</si>
  <si>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</si>
  <si>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</si>
  <si>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</si>
  <si>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</si>
  <si>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</si>
  <si>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</si>
  <si>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</si>
  <si>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</si>
  <si>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</si>
  <si>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</si>
  <si>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</si>
  <si>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</si>
  <si>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</si>
  <si>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</si>
  <si>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</si>
  <si>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</si>
  <si>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</si>
  <si>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</si>
  <si>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</si>
  <si>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</si>
  <si>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</si>
  <si>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</si>
  <si>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</si>
  <si>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</si>
  <si>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</si>
  <si>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</si>
  <si>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</si>
  <si>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</si>
  <si>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</si>
  <si>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</si>
  <si>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</si>
  <si>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</si>
  <si>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</si>
  <si>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</si>
  <si>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</si>
  <si>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</si>
  <si>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</si>
  <si>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</si>
  <si>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</si>
  <si>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</si>
  <si>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</si>
  <si>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</si>
  <si>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</si>
  <si>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</si>
  <si>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</si>
  <si>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</si>
  <si>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</si>
  <si>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</si>
  <si>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</si>
  <si>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</si>
  <si>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</si>
  <si>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</si>
  <si>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</si>
  <si>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</si>
  <si>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</si>
  <si>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</si>
  <si>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</si>
  <si>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</si>
  <si>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</si>
  <si>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</si>
  <si>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</si>
  <si>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</si>
  <si>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</si>
  <si>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</si>
  <si>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</si>
  <si>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</si>
  <si>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</si>
  <si>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</si>
  <si>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</si>
  <si>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</si>
  <si>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</si>
  <si>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</si>
  <si>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</si>
  <si>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</si>
  <si>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</si>
  <si>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</si>
  <si>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</si>
  <si>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</si>
  <si>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</si>
  <si>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</si>
  <si>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</si>
  <si>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</si>
  <si>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</si>
  <si>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</si>
  <si>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</si>
  <si>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</si>
  <si>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</si>
  <si>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</si>
  <si>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</si>
  <si>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</si>
  <si>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</si>
  <si>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</si>
  <si>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</si>
  <si>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</si>
  <si>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</si>
  <si>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</si>
  <si>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</si>
  <si>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</si>
  <si>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</si>
  <si>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</si>
  <si>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</si>
  <si>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</si>
  <si>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</si>
  <si>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</si>
  <si>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</si>
  <si>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</si>
  <si>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</si>
  <si>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</si>
  <si>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</si>
  <si>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</si>
  <si>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</si>
  <si>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</si>
  <si>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</si>
  <si>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</si>
  <si>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</si>
  <si>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</si>
  <si>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</si>
  <si>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</si>
  <si>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</si>
  <si>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</si>
  <si>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</si>
  <si>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</si>
  <si>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</si>
  <si>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</si>
  <si>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</si>
  <si>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</si>
  <si>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</si>
  <si>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</si>
  <si>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</si>
  <si>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</si>
  <si>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</si>
  <si>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</si>
  <si>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</si>
  <si>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</si>
  <si>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</si>
  <si>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</si>
  <si>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</si>
  <si>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</si>
  <si>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</si>
  <si>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</si>
  <si>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</si>
  <si>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</si>
  <si>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</si>
  <si>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</si>
  <si>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</si>
  <si>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</si>
  <si>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</si>
  <si>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</si>
  <si>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</si>
  <si>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</si>
  <si>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</si>
  <si>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</si>
  <si>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</si>
  <si>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</si>
  <si>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</si>
  <si>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</si>
  <si>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</si>
  <si>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</si>
  <si>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</si>
  <si>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</si>
  <si>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</si>
  <si>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</si>
  <si>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</si>
  <si>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</si>
  <si>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</si>
  <si>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</si>
  <si>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</si>
  <si>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</si>
  <si>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</si>
  <si>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</si>
  <si>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</si>
  <si>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</si>
  <si>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</si>
  <si>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</si>
  <si>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</si>
  <si>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</si>
  <si>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</si>
  <si>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</si>
  <si>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</si>
  <si>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</si>
  <si>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</si>
  <si>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</si>
  <si>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</si>
  <si>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</si>
  <si>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</si>
  <si>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</si>
  <si>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</si>
  <si>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</si>
  <si>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</si>
  <si>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</si>
  <si>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</si>
  <si>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</si>
  <si>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</si>
  <si>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</si>
  <si>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</si>
  <si>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</si>
  <si>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</si>
  <si>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</si>
  <si>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</si>
  <si>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</si>
  <si>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</si>
  <si>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</si>
  <si>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</si>
  <si>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</si>
  <si>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</si>
  <si>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</si>
  <si>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</si>
  <si>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</si>
  <si>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</si>
  <si>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</si>
  <si>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</si>
  <si>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</si>
  <si>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</si>
  <si>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</si>
  <si>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</si>
  <si>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</si>
  <si>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</si>
  <si>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</si>
  <si>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</si>
  <si>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</si>
  <si>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</si>
  <si>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</si>
  <si>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</si>
  <si>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</si>
  <si>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</si>
  <si>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</si>
  <si>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</si>
  <si>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</si>
  <si>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</si>
  <si>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</si>
  <si>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</si>
  <si>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</si>
  <si>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</si>
  <si>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</si>
  <si>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</si>
  <si>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</si>
  <si>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</si>
  <si>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</si>
  <si>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</si>
  <si>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</si>
  <si>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</si>
  <si>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</si>
  <si>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</si>
  <si>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</si>
  <si>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</si>
  <si>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</si>
  <si>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</si>
  <si>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</si>
  <si>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</si>
  <si>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</si>
  <si>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</si>
  <si>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</si>
  <si>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</si>
  <si>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</si>
  <si>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</si>
  <si>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</si>
  <si>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</si>
  <si>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</si>
  <si>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</si>
  <si>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</si>
  <si>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</si>
  <si>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</si>
  <si>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</si>
  <si>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</si>
  <si>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</si>
  <si>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</si>
  <si>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</si>
  <si>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</si>
  <si>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</si>
  <si>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</si>
  <si>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</si>
  <si>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</si>
  <si>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</si>
  <si>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</si>
  <si>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</si>
  <si>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</si>
  <si>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</si>
  <si>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</si>
  <si>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</si>
  <si>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</si>
  <si>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</si>
  <si>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</si>
  <si>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</si>
  <si>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</si>
  <si>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</si>
  <si>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</si>
  <si>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</si>
  <si>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</si>
  <si>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</si>
  <si>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</si>
  <si>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</si>
  <si>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</si>
  <si>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</si>
  <si>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</si>
  <si>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</si>
  <si>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</si>
  <si>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</si>
  <si>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</si>
  <si>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</si>
  <si>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</si>
  <si>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</si>
  <si>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</si>
  <si>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</si>
  <si>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</si>
  <si>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</si>
  <si>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</si>
  <si>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</si>
  <si>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</si>
  <si>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</si>
  <si>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</si>
  <si>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</si>
  <si>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</si>
  <si>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</si>
  <si>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</si>
  <si>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</si>
  <si>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</si>
  <si>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</si>
  <si>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</si>
  <si>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</si>
  <si>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</si>
  <si>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</si>
  <si>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</si>
  <si>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</si>
  <si>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</si>
  <si>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</si>
  <si>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</si>
  <si>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</si>
  <si>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</si>
  <si>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</si>
  <si>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</si>
  <si>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</si>
  <si>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</si>
  <si>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</si>
  <si>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</si>
  <si>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</si>
  <si>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</si>
  <si>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</si>
  <si>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</si>
  <si>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</si>
  <si>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</si>
  <si>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</si>
  <si>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</si>
  <si>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</si>
  <si>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</si>
  <si>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</si>
  <si>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</si>
  <si>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</si>
  <si>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</si>
  <si>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</si>
  <si>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</si>
  <si>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</si>
  <si>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</si>
  <si>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</si>
  <si>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</si>
  <si>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</si>
  <si>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</si>
  <si>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</si>
  <si>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</si>
  <si>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</si>
  <si>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</si>
  <si>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</si>
  <si>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</si>
  <si>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</si>
  <si>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</si>
  <si>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</si>
  <si>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</si>
  <si>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</si>
  <si>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</si>
  <si>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</si>
  <si>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</si>
  <si>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</si>
  <si>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</si>
  <si>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</si>
  <si>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</si>
  <si>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</si>
  <si>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</si>
  <si>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</si>
  <si>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</si>
  <si>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</si>
  <si>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</si>
  <si>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</si>
  <si>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</si>
  <si>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</si>
  <si>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</si>
  <si>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</si>
  <si>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</si>
  <si>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</si>
  <si>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</si>
  <si>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</si>
  <si>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</si>
  <si>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</si>
  <si>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</si>
  <si>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</si>
  <si>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</si>
  <si>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</si>
  <si>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</si>
  <si>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</si>
  <si>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</si>
  <si>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</si>
  <si>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</si>
  <si>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</si>
  <si>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</si>
  <si>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</si>
  <si>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</si>
  <si>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</si>
  <si>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</si>
  <si>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</si>
  <si>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</si>
  <si>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</si>
  <si>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</si>
  <si>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</si>
  <si>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</si>
  <si>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</si>
  <si>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</si>
  <si>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</si>
  <si>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</si>
  <si>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</si>
  <si>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</si>
  <si>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</si>
  <si>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</si>
  <si>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</si>
  <si>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</si>
  <si>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</si>
  <si>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</si>
  <si>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</si>
  <si>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</si>
  <si>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</si>
  <si>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</si>
  <si>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</si>
  <si>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</si>
  <si>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</si>
  <si>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</si>
  <si>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</si>
  <si>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</si>
  <si>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</si>
  <si>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</si>
  <si>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</si>
  <si>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</si>
  <si>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</si>
  <si>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</si>
  <si>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</si>
  <si>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</si>
  <si>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</si>
  <si>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</si>
  <si>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</si>
  <si>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</si>
  <si>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</si>
  <si>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</si>
  <si>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</si>
  <si>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</si>
  <si>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</si>
  <si>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</si>
  <si>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</si>
  <si>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</si>
  <si>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</si>
  <si>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</si>
  <si>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</si>
  <si>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</si>
  <si>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</si>
  <si>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</si>
  <si>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</si>
  <si>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</si>
  <si>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</si>
  <si>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</si>
  <si>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</si>
  <si>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</si>
  <si>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</si>
  <si>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</si>
  <si>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</si>
  <si>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</si>
  <si>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</si>
  <si>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</si>
  <si>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</si>
  <si>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</si>
  <si>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</si>
  <si>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</si>
  <si>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</si>
  <si>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</si>
  <si>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</si>
  <si>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</si>
  <si>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</si>
  <si>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</si>
  <si>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</si>
  <si>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</si>
  <si>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</si>
  <si>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</si>
  <si>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</si>
  <si>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</si>
  <si>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</si>
  <si>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</si>
  <si>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</si>
  <si>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</si>
  <si>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</si>
  <si>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</si>
  <si>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</si>
  <si>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</si>
  <si>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</si>
  <si>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</si>
  <si>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</si>
  <si>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</si>
  <si>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</si>
  <si>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</si>
  <si>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</si>
  <si>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</si>
  <si>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</si>
  <si>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</si>
  <si>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</si>
  <si>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</si>
  <si>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</si>
  <si>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</si>
  <si>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</si>
  <si>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</si>
  <si>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</si>
  <si>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</si>
  <si>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</si>
  <si>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</si>
  <si>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</si>
  <si>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</si>
  <si>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</si>
  <si>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</si>
  <si>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</si>
  <si>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</si>
  <si>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</si>
  <si>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</si>
  <si>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</si>
  <si>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</si>
  <si>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</si>
  <si>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</si>
  <si>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</si>
  <si>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</si>
  <si>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</si>
  <si>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</si>
  <si>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</si>
  <si>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</si>
  <si>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</si>
  <si>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</si>
  <si>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</si>
  <si>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</si>
  <si>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</si>
  <si>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</si>
  <si>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</si>
  <si>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</si>
  <si>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</si>
  <si>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</si>
  <si>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</si>
  <si>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</si>
  <si>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</si>
  <si>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Առաջադրված տուգանքը /դրամ/</t>
  </si>
  <si>
    <t>Նկար</t>
  </si>
  <si>
    <t>ԱՌԿԱ ՉԷ</t>
  </si>
  <si>
    <t>Ցանկում հաշվի չեն առնվել ստուգման ակտերի վարչական կամ դատական կարգով հնարավոր վիճարկման արդյունքները:</t>
  </si>
  <si>
    <t>Հանրային սնունդ (չունի հանդիսությունների սրահ)</t>
  </si>
  <si>
    <t xml:space="preserve">Հեղուկ և կոշտ վառելիքի առևտուր </t>
  </si>
  <si>
    <t>Մթերային խանութ</t>
  </si>
  <si>
    <t>Ավտոգազալցակայան</t>
  </si>
  <si>
    <t>66998906</t>
  </si>
  <si>
    <t>ԳՈՀԱՐ ՎԻՐԱԲՅԱՆ</t>
  </si>
  <si>
    <t>05548329</t>
  </si>
  <si>
    <t>«ԳԱԶՈՆԵ»</t>
  </si>
  <si>
    <t>52191138</t>
  </si>
  <si>
    <t>ԼԻԼԻԱ ՄԻՐԶԱԽԱՆՅԱՆ</t>
  </si>
  <si>
    <t>00929662</t>
  </si>
  <si>
    <t>«ԲՈՔՈՆԻԿ 10»</t>
  </si>
  <si>
    <t>00238042</t>
  </si>
  <si>
    <t>«ԽԼՎ»</t>
  </si>
  <si>
    <t>00112845</t>
  </si>
  <si>
    <t>«ԱՐԱՍ ՖՈՒԴ»</t>
  </si>
  <si>
    <t>04438562</t>
  </si>
  <si>
    <t>«ԴԱՎ-ՄԵԴ»</t>
  </si>
  <si>
    <t>01833791</t>
  </si>
  <si>
    <t>«Վ-ՍԱՆԿ»</t>
  </si>
  <si>
    <t>05562962</t>
  </si>
  <si>
    <t>«ՉԱԽՄԱԽՉՅԱՆ»</t>
  </si>
  <si>
    <t>57257924</t>
  </si>
  <si>
    <t>05549838</t>
  </si>
  <si>
    <t>«ԳՈՌԻԿ»</t>
  </si>
  <si>
    <t>02273306</t>
  </si>
  <si>
    <t>«ԱՄԱՌԱՅԻՆ ԱՅԳԻ»</t>
  </si>
  <si>
    <t>05556627</t>
  </si>
  <si>
    <t>«ՎԻ-ԿԱՐՈ»</t>
  </si>
  <si>
    <t>02693257</t>
  </si>
  <si>
    <t>«ՄԱՅԹՈՅ»</t>
  </si>
  <si>
    <t>00173165</t>
  </si>
  <si>
    <t>«ՌԻԹԵՅԼ ԳՐՈՒՊ»</t>
  </si>
  <si>
    <t>57296158</t>
  </si>
  <si>
    <t>45110954</t>
  </si>
  <si>
    <t>57207782</t>
  </si>
  <si>
    <t>01566125</t>
  </si>
  <si>
    <t>«Կ.Է.Ջ.»</t>
  </si>
  <si>
    <t>01068866</t>
  </si>
  <si>
    <t>«ԷՅՎԻ ԹՐԵՅԴԻՆԳ»</t>
  </si>
  <si>
    <t>00088295</t>
  </si>
  <si>
    <t>«ՄԱՐՏԻՐՈՍՅԱՆ ՄԱՐԿԵՏ»</t>
  </si>
  <si>
    <t>00485502</t>
  </si>
  <si>
    <t>«Ն ԵՎ Մ»</t>
  </si>
  <si>
    <t>00099093</t>
  </si>
  <si>
    <t>«ՍԻՄԱՈ»</t>
  </si>
  <si>
    <t>06958079</t>
  </si>
  <si>
    <t>«ԱՌ-ԳՐՈՒՊ»</t>
  </si>
  <si>
    <t>06921356</t>
  </si>
  <si>
    <t>«Գ.ԼԱԼԱԶԱՐՅԱՆ ԵՎ ԸՆԿԵՐՆԵՐ»</t>
  </si>
  <si>
    <t>04454817</t>
  </si>
  <si>
    <t>«ՕԻԼ ԹՐԵՅԴ»</t>
  </si>
  <si>
    <t>01237736</t>
  </si>
  <si>
    <t>«ՄԱՆՈՒԿՅԱՆ ԵՎ ՈՐԴԻՆԵՐ»</t>
  </si>
  <si>
    <t>01263973</t>
  </si>
  <si>
    <t>«ԳԱԶ-ՊՐՈՊԱՆ»</t>
  </si>
  <si>
    <t>00146037</t>
  </si>
  <si>
    <t>«ՏԻՏԱՆ ՕԻԼ»</t>
  </si>
  <si>
    <t>ԱՂԱՍԻ ՔՐԴՈՅԱՆ</t>
  </si>
  <si>
    <t>ԳԱԳԻԿ ԱՂԱՋԱՆՅԱՆ</t>
  </si>
  <si>
    <t>ՍՈՒՐԵՆ ՀՈՎՀԱՆՆԻՍՅԱՆ</t>
  </si>
  <si>
    <t>ՍԱՂԱԹԵԼ ԷԼՈՅԱՆ</t>
  </si>
  <si>
    <t>ՊԱՊ ՔՈՒՇԿՅԱՆ</t>
  </si>
  <si>
    <t>Մսամթերքի առևտուր</t>
  </si>
  <si>
    <t>ՄՍԻ ԿՈՄԲԻՆԱՏ</t>
  </si>
  <si>
    <t>Մթերային խանութ,
Հանրային սնունդ (չունի հանդիսությունների սրահ)</t>
  </si>
  <si>
    <t>ԵՐԻՑՅԱՆՆԵՐ ՍՈՒՊԵՐՄԱՐԿԵՏ,
ՌՈԿՖՈՐ 2,
ROCK FOUR,
ԵՐԻՑՅԱՆ,
ԱՌԿԱ ՉԷ</t>
  </si>
  <si>
    <t>Հեղուկ և կոշտ վառելիքի առևտուր ,
Ավտոգազալցակայան</t>
  </si>
  <si>
    <t>ՏԻՏԱՆ,
TITAN</t>
  </si>
  <si>
    <t>Մսամթերքի առևտուր,
Մթերային խանութ</t>
  </si>
  <si>
    <t>ԻՆԵՍՍԱ,
ԱՌԿԱ ՉԷ</t>
  </si>
  <si>
    <t>Շինանյութի առևտուր</t>
  </si>
  <si>
    <t>ՇԻՆ ՄԱՐԿԵՏ</t>
  </si>
  <si>
    <t>ՄՈՑԱՐՏ</t>
  </si>
  <si>
    <t>ՄԱԳՆԻՍ,
ԱՌԿԱ ՉԷ</t>
  </si>
  <si>
    <t>ՀԱՅԿ</t>
  </si>
  <si>
    <t>CPS,
ԱՌԿԱ ՉԷ</t>
  </si>
  <si>
    <t>Տնտեսական ապրանքների խանութ,
Մթերային խանութ</t>
  </si>
  <si>
    <t>ARAS FOOD,
ԱՌԿԱ ՉԷ</t>
  </si>
  <si>
    <t>ՍՈՍ</t>
  </si>
  <si>
    <t/>
  </si>
  <si>
    <t>Հացի կամ հացաբուլկեղենի արտադրություն</t>
  </si>
  <si>
    <t>ԲՈՔՈՆԻԿ</t>
  </si>
  <si>
    <t>ՇԻՐԱԿ</t>
  </si>
  <si>
    <t>Վ.Ն.Ս ԵՌՅԱԿ</t>
  </si>
  <si>
    <t>Դեղերի և բժշկական պարագաների առևտուր</t>
  </si>
  <si>
    <t>SMART PHARM,
SMART FARM</t>
  </si>
  <si>
    <t>ԿԻՆԳ</t>
  </si>
  <si>
    <t>ՇՈՒՇԻ</t>
  </si>
  <si>
    <t>Հանրային սնունդ (հանդիսությունների սրահ ունեցող)</t>
  </si>
  <si>
    <t>WINTER PARK</t>
  </si>
  <si>
    <t>Հագուստի,կոշիկի և գործվածքների առևտուր</t>
  </si>
  <si>
    <t>ՖԼԵՇ</t>
  </si>
  <si>
    <t>ԱՆԳԵԼԻՆԱ</t>
  </si>
  <si>
    <t>ԿԱՐՈՒՍԵԼ</t>
  </si>
  <si>
    <t xml:space="preserve">Խաղերի և խաղալիքների  առևտուր </t>
  </si>
  <si>
    <t>ՄԱՅ ԹՈՅ</t>
  </si>
  <si>
    <t>Пятёрочка</t>
  </si>
  <si>
    <t>2025 թվականի փետրվար ամսվա ընթացքում ՀԴՄ կիրառման կանոնների խախտման համար 1.0 մլն դրամ և ավելի տուգանքի կիրառման դեպքերն ըստ փաստացի գործունեության ոլորտների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</si>
</sst>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13"/>
      <color theme="1"/>
      <name val="GHEA Grapalat"/>
      <family val="3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0" fontId="2" fillId="0" borderId="0" xfId="3" applyFont="1"/>
    <xf numFmtId="0" fontId="1" fillId="0" borderId="0" xfId="3" applyFont="1"/>
    <xf numFmtId="0" fontId="2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9" fillId="0" borderId="0" xfId="3" applyFont="1"/>
    <xf numFmtId="3" fontId="9" fillId="0" borderId="0" xfId="3" applyNumberFormat="1" applyFont="1"/>
    <xf numFmtId="3" fontId="2" fillId="0" borderId="1" xfId="5" applyNumberFormat="1" applyFont="1" applyBorder="1" applyAlignment="1">
      <alignment horizontal="center" vertical="center" wrapText="1"/>
    </xf>
    <xf numFmtId="0" fontId="9" fillId="0" borderId="1" xfId="3" applyFont="1" applyBorder="1"/>
    <xf numFmtId="0" fontId="9" fillId="0" borderId="1" xfId="3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1" xfId="0" applyFont="1" applyBorder="1"/>
    <xf numFmtId="0" fontId="1" fillId="0" borderId="0" xfId="3" applyFont="1" applyAlignment="1">
      <alignment horizontal="right"/>
    </xf>
    <xf numFmtId="0" fontId="9" fillId="0" borderId="1" xfId="3" applyFont="1" applyBorder="1" applyAlignment="1">
      <alignment horizontal="right"/>
    </xf>
    <xf numFmtId="0" fontId="9" fillId="0" borderId="0" xfId="3" applyFont="1" applyAlignment="1">
      <alignment horizontal="right"/>
    </xf>
    <xf numFmtId="0" fontId="4" fillId="0" borderId="1" xfId="0" applyFont="1" applyBorder="1"/>
    <xf numFmtId="1" fontId="9" fillId="0" borderId="0" xfId="3" applyNumberFormat="1" applyFont="1"/>
    <xf numFmtId="164" fontId="9" fillId="0" borderId="1" xfId="1" applyNumberFormat="1" applyFont="1" applyBorder="1"/>
    <xf numFmtId="0" fontId="7" fillId="0" borderId="0" xfId="3" applyFont="1" applyAlignment="1">
      <alignment horizontal="center" vertical="center" wrapText="1"/>
    </xf>
  </cellXfs>
  <cellStyles count="7">
    <cellStyle name="Comma" xfId="1" builtinId="3"/>
    <cellStyle name="Comma 2" xfId="4"/>
    <cellStyle name="Comma 2 2" xfId="5"/>
    <cellStyle name="Normal" xfId="0" builtinId="0"/>
    <cellStyle name="Normal 2" xfId="2"/>
    <cellStyle name="Normal 2 2" xfId="3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219074</xdr:colOff>
      <xdr:row>4</xdr:row>
      <xdr:rowOff>47625</xdr:rowOff>
    </xdr:from>
    <xdr:to>
      <xdr:col>6</xdr:col>
      <xdr:colOff>1752599</xdr:colOff>
      <xdr:row>4</xdr:row>
      <xdr:rowOff>1552575</xdr:rowOff>
    </xdr:to>
    <xdr:pic>
      <xdr:nvPicPr>
        <xdr:cNvPr id="89" name="Picture 8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4" y="1657350"/>
          <a:ext cx="1533525" cy="1504950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5</xdr:row>
      <xdr:rowOff>114300</xdr:rowOff>
    </xdr:from>
    <xdr:to>
      <xdr:col>6</xdr:col>
      <xdr:colOff>1809750</xdr:colOff>
      <xdr:row>5</xdr:row>
      <xdr:rowOff>1485900</xdr:rowOff>
    </xdr:to>
    <xdr:pic>
      <xdr:nvPicPr>
        <xdr:cNvPr id="90" name="Picture 8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0" y="3371850"/>
          <a:ext cx="1619250" cy="1371600"/>
        </a:xfrm>
        <a:prstGeom prst="rect">
          <a:avLst/>
        </a:prstGeom>
      </xdr:spPr>
    </xdr:pic>
    <xdr:clientData/>
  </xdr:twoCellAnchor>
  <xdr:twoCellAnchor>
    <xdr:from>
      <xdr:col>6</xdr:col>
      <xdr:colOff>200025</xdr:colOff>
      <xdr:row>6</xdr:row>
      <xdr:rowOff>123825</xdr:rowOff>
    </xdr:from>
    <xdr:to>
      <xdr:col>6</xdr:col>
      <xdr:colOff>1809750</xdr:colOff>
      <xdr:row>6</xdr:row>
      <xdr:rowOff>1495425</xdr:rowOff>
    </xdr:to>
    <xdr:pic>
      <xdr:nvPicPr>
        <xdr:cNvPr id="91" name="Picture 9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25" y="5029200"/>
          <a:ext cx="1609725" cy="1371600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8</xdr:row>
      <xdr:rowOff>114300</xdr:rowOff>
    </xdr:from>
    <xdr:to>
      <xdr:col>6</xdr:col>
      <xdr:colOff>1933575</xdr:colOff>
      <xdr:row>8</xdr:row>
      <xdr:rowOff>1485900</xdr:rowOff>
    </xdr:to>
    <xdr:pic>
      <xdr:nvPicPr>
        <xdr:cNvPr id="92" name="Picture 9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5" y="8315325"/>
          <a:ext cx="1828800" cy="1371600"/>
        </a:xfrm>
        <a:prstGeom prst="rect">
          <a:avLst/>
        </a:prstGeom>
      </xdr:spPr>
    </xdr:pic>
    <xdr:clientData/>
  </xdr:twoCellAnchor>
  <xdr:twoCellAnchor>
    <xdr:from>
      <xdr:col>6</xdr:col>
      <xdr:colOff>104777</xdr:colOff>
      <xdr:row>9</xdr:row>
      <xdr:rowOff>133350</xdr:rowOff>
    </xdr:from>
    <xdr:to>
      <xdr:col>6</xdr:col>
      <xdr:colOff>1905001</xdr:colOff>
      <xdr:row>9</xdr:row>
      <xdr:rowOff>1504950</xdr:rowOff>
    </xdr:to>
    <xdr:pic>
      <xdr:nvPicPr>
        <xdr:cNvPr id="93" name="Picture 9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7" y="9982200"/>
          <a:ext cx="1800224" cy="1371600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12</xdr:row>
      <xdr:rowOff>152400</xdr:rowOff>
    </xdr:from>
    <xdr:to>
      <xdr:col>6</xdr:col>
      <xdr:colOff>1397601</xdr:colOff>
      <xdr:row>12</xdr:row>
      <xdr:rowOff>1524000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14944725"/>
          <a:ext cx="1235676" cy="1371600"/>
        </a:xfrm>
        <a:prstGeom prst="rect">
          <a:avLst/>
        </a:prstGeom>
      </xdr:spPr>
    </xdr:pic>
    <xdr:clientData/>
  </xdr:twoCellAnchor>
  <xdr:twoCellAnchor>
    <xdr:from>
      <xdr:col>6</xdr:col>
      <xdr:colOff>180974</xdr:colOff>
      <xdr:row>13</xdr:row>
      <xdr:rowOff>104775</xdr:rowOff>
    </xdr:from>
    <xdr:to>
      <xdr:col>6</xdr:col>
      <xdr:colOff>1409699</xdr:colOff>
      <xdr:row>13</xdr:row>
      <xdr:rowOff>1552575</xdr:rowOff>
    </xdr:to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4" y="16544925"/>
          <a:ext cx="1228725" cy="1447800"/>
        </a:xfrm>
        <a:prstGeom prst="rect">
          <a:avLst/>
        </a:prstGeom>
      </xdr:spPr>
    </xdr:pic>
    <xdr:clientData/>
  </xdr:twoCellAnchor>
  <xdr:twoCellAnchor>
    <xdr:from>
      <xdr:col>6</xdr:col>
      <xdr:colOff>180975</xdr:colOff>
      <xdr:row>15</xdr:row>
      <xdr:rowOff>142874</xdr:rowOff>
    </xdr:from>
    <xdr:to>
      <xdr:col>6</xdr:col>
      <xdr:colOff>1409700</xdr:colOff>
      <xdr:row>15</xdr:row>
      <xdr:rowOff>1562099</xdr:rowOff>
    </xdr:to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19878674"/>
          <a:ext cx="1228725" cy="1419225"/>
        </a:xfrm>
        <a:prstGeom prst="rect">
          <a:avLst/>
        </a:prstGeom>
      </xdr:spPr>
    </xdr:pic>
    <xdr:clientData/>
  </xdr:twoCellAnchor>
  <xdr:twoCellAnchor>
    <xdr:from>
      <xdr:col>6</xdr:col>
      <xdr:colOff>123826</xdr:colOff>
      <xdr:row>16</xdr:row>
      <xdr:rowOff>152400</xdr:rowOff>
    </xdr:from>
    <xdr:to>
      <xdr:col>6</xdr:col>
      <xdr:colOff>1838325</xdr:colOff>
      <xdr:row>16</xdr:row>
      <xdr:rowOff>1524000</xdr:rowOff>
    </xdr:to>
    <xdr:pic>
      <xdr:nvPicPr>
        <xdr:cNvPr id="97" name="Picture 9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6" y="21536025"/>
          <a:ext cx="1714499" cy="1371600"/>
        </a:xfrm>
        <a:prstGeom prst="rect">
          <a:avLst/>
        </a:prstGeom>
      </xdr:spPr>
    </xdr:pic>
    <xdr:clientData/>
  </xdr:twoCellAnchor>
  <xdr:twoCellAnchor>
    <xdr:from>
      <xdr:col>6</xdr:col>
      <xdr:colOff>142877</xdr:colOff>
      <xdr:row>17</xdr:row>
      <xdr:rowOff>123825</xdr:rowOff>
    </xdr:from>
    <xdr:to>
      <xdr:col>6</xdr:col>
      <xdr:colOff>1885951</xdr:colOff>
      <xdr:row>17</xdr:row>
      <xdr:rowOff>1495425</xdr:rowOff>
    </xdr:to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7" y="23155275"/>
          <a:ext cx="1743074" cy="1371600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18</xdr:row>
      <xdr:rowOff>85724</xdr:rowOff>
    </xdr:from>
    <xdr:to>
      <xdr:col>6</xdr:col>
      <xdr:colOff>1866900</xdr:colOff>
      <xdr:row>18</xdr:row>
      <xdr:rowOff>1523999</xdr:rowOff>
    </xdr:to>
    <xdr:pic>
      <xdr:nvPicPr>
        <xdr:cNvPr id="99" name="Picture 9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9850" y="24764999"/>
          <a:ext cx="1695450" cy="1438275"/>
        </a:xfrm>
        <a:prstGeom prst="rect">
          <a:avLst/>
        </a:prstGeom>
      </xdr:spPr>
    </xdr:pic>
    <xdr:clientData/>
  </xdr:twoCellAnchor>
  <xdr:twoCellAnchor>
    <xdr:from>
      <xdr:col>6</xdr:col>
      <xdr:colOff>171451</xdr:colOff>
      <xdr:row>19</xdr:row>
      <xdr:rowOff>171450</xdr:rowOff>
    </xdr:from>
    <xdr:to>
      <xdr:col>6</xdr:col>
      <xdr:colOff>1781175</xdr:colOff>
      <xdr:row>19</xdr:row>
      <xdr:rowOff>1543050</xdr:rowOff>
    </xdr:to>
    <xdr:pic>
      <xdr:nvPicPr>
        <xdr:cNvPr id="100" name="Picture 9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9851" y="26498550"/>
          <a:ext cx="1609724" cy="13716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21</xdr:row>
      <xdr:rowOff>114300</xdr:rowOff>
    </xdr:from>
    <xdr:to>
      <xdr:col>6</xdr:col>
      <xdr:colOff>1574399</xdr:colOff>
      <xdr:row>21</xdr:row>
      <xdr:rowOff>1485900</xdr:rowOff>
    </xdr:to>
    <xdr:pic>
      <xdr:nvPicPr>
        <xdr:cNvPr id="101" name="Picture 10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5" y="29737050"/>
          <a:ext cx="1431524" cy="13716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22</xdr:row>
      <xdr:rowOff>142875</xdr:rowOff>
    </xdr:from>
    <xdr:to>
      <xdr:col>6</xdr:col>
      <xdr:colOff>1905000</xdr:colOff>
      <xdr:row>22</xdr:row>
      <xdr:rowOff>1514475</xdr:rowOff>
    </xdr:to>
    <xdr:pic>
      <xdr:nvPicPr>
        <xdr:cNvPr id="102" name="Picture 10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5" y="31413450"/>
          <a:ext cx="1762125" cy="1371600"/>
        </a:xfrm>
        <a:prstGeom prst="rect">
          <a:avLst/>
        </a:prstGeom>
      </xdr:spPr>
    </xdr:pic>
    <xdr:clientData/>
  </xdr:twoCellAnchor>
  <xdr:twoCellAnchor>
    <xdr:from>
      <xdr:col>6</xdr:col>
      <xdr:colOff>171451</xdr:colOff>
      <xdr:row>23</xdr:row>
      <xdr:rowOff>142875</xdr:rowOff>
    </xdr:from>
    <xdr:to>
      <xdr:col>6</xdr:col>
      <xdr:colOff>1833996</xdr:colOff>
      <xdr:row>23</xdr:row>
      <xdr:rowOff>1514475</xdr:rowOff>
    </xdr:to>
    <xdr:pic>
      <xdr:nvPicPr>
        <xdr:cNvPr id="103" name="Picture 10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9851" y="33061275"/>
          <a:ext cx="1662545" cy="1371600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24</xdr:row>
      <xdr:rowOff>180975</xdr:rowOff>
    </xdr:from>
    <xdr:to>
      <xdr:col>6</xdr:col>
      <xdr:colOff>1838325</xdr:colOff>
      <xdr:row>24</xdr:row>
      <xdr:rowOff>1552575</xdr:rowOff>
    </xdr:to>
    <xdr:pic>
      <xdr:nvPicPr>
        <xdr:cNvPr id="104" name="Picture 10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0" y="34747200"/>
          <a:ext cx="1647825" cy="1371600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26</xdr:row>
      <xdr:rowOff>47625</xdr:rowOff>
    </xdr:from>
    <xdr:to>
      <xdr:col>6</xdr:col>
      <xdr:colOff>1664339</xdr:colOff>
      <xdr:row>26</xdr:row>
      <xdr:rowOff>1510792</xdr:rowOff>
    </xdr:to>
    <xdr:pic>
      <xdr:nvPicPr>
        <xdr:cNvPr id="105" name="Picture 10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10800" y="37909500"/>
          <a:ext cx="1511939" cy="1463167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27</xdr:row>
      <xdr:rowOff>104775</xdr:rowOff>
    </xdr:from>
    <xdr:to>
      <xdr:col>6</xdr:col>
      <xdr:colOff>1657350</xdr:colOff>
      <xdr:row>27</xdr:row>
      <xdr:rowOff>1581150</xdr:rowOff>
    </xdr:to>
    <xdr:pic>
      <xdr:nvPicPr>
        <xdr:cNvPr id="106" name="Picture 10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0" y="39614475"/>
          <a:ext cx="1466850" cy="1476375"/>
        </a:xfrm>
        <a:prstGeom prst="rect">
          <a:avLst/>
        </a:prstGeom>
      </xdr:spPr>
    </xdr:pic>
    <xdr:clientData/>
  </xdr:twoCellAnchor>
  <xdr:twoCellAnchor>
    <xdr:from>
      <xdr:col>6</xdr:col>
      <xdr:colOff>180975</xdr:colOff>
      <xdr:row>28</xdr:row>
      <xdr:rowOff>171450</xdr:rowOff>
    </xdr:from>
    <xdr:to>
      <xdr:col>6</xdr:col>
      <xdr:colOff>2009775</xdr:colOff>
      <xdr:row>28</xdr:row>
      <xdr:rowOff>1543050</xdr:rowOff>
    </xdr:to>
    <xdr:pic>
      <xdr:nvPicPr>
        <xdr:cNvPr id="107" name="Picture 10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41328975"/>
          <a:ext cx="1828800" cy="1371600"/>
        </a:xfrm>
        <a:prstGeom prst="rect">
          <a:avLst/>
        </a:prstGeom>
      </xdr:spPr>
    </xdr:pic>
    <xdr:clientData/>
  </xdr:twoCellAnchor>
  <xdr:twoCellAnchor>
    <xdr:from>
      <xdr:col>6</xdr:col>
      <xdr:colOff>219075</xdr:colOff>
      <xdr:row>29</xdr:row>
      <xdr:rowOff>142875</xdr:rowOff>
    </xdr:from>
    <xdr:to>
      <xdr:col>6</xdr:col>
      <xdr:colOff>2015791</xdr:colOff>
      <xdr:row>29</xdr:row>
      <xdr:rowOff>1514475</xdr:rowOff>
    </xdr:to>
    <xdr:pic>
      <xdr:nvPicPr>
        <xdr:cNvPr id="108" name="Picture 10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42948225"/>
          <a:ext cx="1796716" cy="1371600"/>
        </a:xfrm>
        <a:prstGeom prst="rect">
          <a:avLst/>
        </a:prstGeom>
      </xdr:spPr>
    </xdr:pic>
    <xdr:clientData/>
  </xdr:twoCellAnchor>
  <xdr:twoCellAnchor>
    <xdr:from>
      <xdr:col>6</xdr:col>
      <xdr:colOff>228601</xdr:colOff>
      <xdr:row>30</xdr:row>
      <xdr:rowOff>114299</xdr:rowOff>
    </xdr:from>
    <xdr:to>
      <xdr:col>6</xdr:col>
      <xdr:colOff>2000250</xdr:colOff>
      <xdr:row>30</xdr:row>
      <xdr:rowOff>1533524</xdr:rowOff>
    </xdr:to>
    <xdr:pic>
      <xdr:nvPicPr>
        <xdr:cNvPr id="109" name="Picture 108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1" y="44567474"/>
          <a:ext cx="1771649" cy="1419225"/>
        </a:xfrm>
        <a:prstGeom prst="rect">
          <a:avLst/>
        </a:prstGeom>
      </xdr:spPr>
    </xdr:pic>
    <xdr:clientData/>
  </xdr:twoCellAnchor>
  <xdr:twoCellAnchor>
    <xdr:from>
      <xdr:col>6</xdr:col>
      <xdr:colOff>209549</xdr:colOff>
      <xdr:row>32</xdr:row>
      <xdr:rowOff>85724</xdr:rowOff>
    </xdr:from>
    <xdr:to>
      <xdr:col>6</xdr:col>
      <xdr:colOff>1771650</xdr:colOff>
      <xdr:row>32</xdr:row>
      <xdr:rowOff>1543049</xdr:rowOff>
    </xdr:to>
    <xdr:pic>
      <xdr:nvPicPr>
        <xdr:cNvPr id="110" name="Picture 10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7949" y="47834549"/>
          <a:ext cx="1562101" cy="1457325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31</xdr:row>
      <xdr:rowOff>142875</xdr:rowOff>
    </xdr:from>
    <xdr:to>
      <xdr:col>6</xdr:col>
      <xdr:colOff>1876425</xdr:colOff>
      <xdr:row>31</xdr:row>
      <xdr:rowOff>1476375</xdr:rowOff>
    </xdr:to>
    <xdr:pic>
      <xdr:nvPicPr>
        <xdr:cNvPr id="111" name="Picture 110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5" y="46243875"/>
          <a:ext cx="1733550" cy="1333500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10</xdr:row>
      <xdr:rowOff>114300</xdr:rowOff>
    </xdr:from>
    <xdr:to>
      <xdr:col>6</xdr:col>
      <xdr:colOff>1962150</xdr:colOff>
      <xdr:row>10</xdr:row>
      <xdr:rowOff>1485900</xdr:rowOff>
    </xdr:to>
    <xdr:pic>
      <xdr:nvPicPr>
        <xdr:cNvPr id="112" name="Picture 11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0" y="11610975"/>
          <a:ext cx="1828800" cy="1371600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14</xdr:row>
      <xdr:rowOff>171450</xdr:rowOff>
    </xdr:from>
    <xdr:to>
      <xdr:col>6</xdr:col>
      <xdr:colOff>1800225</xdr:colOff>
      <xdr:row>14</xdr:row>
      <xdr:rowOff>1543050</xdr:rowOff>
    </xdr:to>
    <xdr:pic>
      <xdr:nvPicPr>
        <xdr:cNvPr id="113" name="Picture 112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0" y="18259425"/>
          <a:ext cx="1609725" cy="1371600"/>
        </a:xfrm>
        <a:prstGeom prst="rect">
          <a:avLst/>
        </a:prstGeom>
      </xdr:spPr>
    </xdr:pic>
    <xdr:clientData/>
  </xdr:twoCellAnchor>
  <xdr:twoCellAnchor>
    <xdr:from>
      <xdr:col>6</xdr:col>
      <xdr:colOff>200025</xdr:colOff>
      <xdr:row>33</xdr:row>
      <xdr:rowOff>133350</xdr:rowOff>
    </xdr:from>
    <xdr:to>
      <xdr:col>6</xdr:col>
      <xdr:colOff>1996741</xdr:colOff>
      <xdr:row>33</xdr:row>
      <xdr:rowOff>1504950</xdr:rowOff>
    </xdr:to>
    <xdr:pic>
      <xdr:nvPicPr>
        <xdr:cNvPr id="114" name="Picture 11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25" y="49530000"/>
          <a:ext cx="1796716" cy="1371600"/>
        </a:xfrm>
        <a:prstGeom prst="rect">
          <a:avLst/>
        </a:prstGeom>
      </xdr:spPr>
    </xdr:pic>
    <xdr:clientData/>
  </xdr:twoCellAnchor>
  <xdr:twoCellAnchor>
    <xdr:from>
      <xdr:col>6</xdr:col>
      <xdr:colOff>171449</xdr:colOff>
      <xdr:row>7</xdr:row>
      <xdr:rowOff>76199</xdr:rowOff>
    </xdr:from>
    <xdr:to>
      <xdr:col>6</xdr:col>
      <xdr:colOff>1628774</xdr:colOff>
      <xdr:row>7</xdr:row>
      <xdr:rowOff>1590674</xdr:rowOff>
    </xdr:to>
    <xdr:pic>
      <xdr:nvPicPr>
        <xdr:cNvPr id="115" name="Picture 114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9849" y="6629399"/>
          <a:ext cx="1457325" cy="1514475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20</xdr:row>
      <xdr:rowOff>95250</xdr:rowOff>
    </xdr:from>
    <xdr:to>
      <xdr:col>6</xdr:col>
      <xdr:colOff>1679393</xdr:colOff>
      <xdr:row>20</xdr:row>
      <xdr:rowOff>1562100</xdr:rowOff>
    </xdr:to>
    <xdr:pic>
      <xdr:nvPicPr>
        <xdr:cNvPr id="116" name="Picture 115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28070175"/>
          <a:ext cx="1517468" cy="1466850"/>
        </a:xfrm>
        <a:prstGeom prst="rect">
          <a:avLst/>
        </a:prstGeom>
      </xdr:spPr>
    </xdr:pic>
    <xdr:clientData/>
  </xdr:twoCellAnchor>
  <xdr:twoCellAnchor>
    <xdr:from>
      <xdr:col>6</xdr:col>
      <xdr:colOff>180975</xdr:colOff>
      <xdr:row>11</xdr:row>
      <xdr:rowOff>133350</xdr:rowOff>
    </xdr:from>
    <xdr:to>
      <xdr:col>6</xdr:col>
      <xdr:colOff>1400175</xdr:colOff>
      <xdr:row>11</xdr:row>
      <xdr:rowOff>1562100</xdr:rowOff>
    </xdr:to>
    <xdr:pic>
      <xdr:nvPicPr>
        <xdr:cNvPr id="117" name="Picture 116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13277850"/>
          <a:ext cx="1219200" cy="1428750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25</xdr:row>
      <xdr:rowOff>38100</xdr:rowOff>
    </xdr:from>
    <xdr:to>
      <xdr:col>6</xdr:col>
      <xdr:colOff>1619250</xdr:colOff>
      <xdr:row>25</xdr:row>
      <xdr:rowOff>1409700</xdr:rowOff>
    </xdr:to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9850" y="36252150"/>
          <a:ext cx="1447800" cy="137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sanna_Tavadyan\Desktop\04.03.2025\outl\Copy%20of%20Cank_hraparakman_2025_phetrv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ԴՄ"/>
      <sheetName val="ՉԱ"/>
      <sheetName val="Անկանխիկ"/>
      <sheetName val="ՀԴՄ 1մլն (2)"/>
      <sheetName val="hdm1 (2)"/>
      <sheetName val="hdm1"/>
      <sheetName val="Ankanx"/>
      <sheetName val=" 3ՉԱ"/>
      <sheetName val="CHa1"/>
    </sheetNames>
    <sheetDataSet>
      <sheetData sheetId="0"/>
      <sheetData sheetId="1"/>
      <sheetData sheetId="2"/>
      <sheetData sheetId="3"/>
      <sheetData sheetId="4">
        <row r="3">
          <cell r="B3" t="str">
            <v>57285746</v>
          </cell>
          <cell r="C3" t="str">
            <v>Պապ Քուշկյան</v>
          </cell>
          <cell r="F3">
            <v>35093003</v>
          </cell>
        </row>
        <row r="4">
          <cell r="B4" t="str">
            <v>00099093</v>
          </cell>
          <cell r="C4" t="str">
            <v>«ՍԻՄԱՈ»</v>
          </cell>
          <cell r="F4">
            <v>14474122</v>
          </cell>
        </row>
        <row r="5">
          <cell r="B5" t="str">
            <v>01263973</v>
          </cell>
          <cell r="C5" t="str">
            <v>«ԳԱԶ-ՊՐՈՊԱՆ»</v>
          </cell>
          <cell r="F5">
            <v>10000000</v>
          </cell>
        </row>
        <row r="6">
          <cell r="B6" t="str">
            <v>01833791</v>
          </cell>
          <cell r="C6" t="str">
            <v>«Վ-ՍԱՆԿ»</v>
          </cell>
          <cell r="F6">
            <v>4121940</v>
          </cell>
        </row>
        <row r="7">
          <cell r="B7" t="str">
            <v>00146037</v>
          </cell>
          <cell r="C7" t="str">
            <v>«ՏԻՏԱՆ ՕԻԼ»</v>
          </cell>
          <cell r="F7">
            <v>3962334</v>
          </cell>
        </row>
        <row r="8">
          <cell r="B8" t="str">
            <v>45110954</v>
          </cell>
          <cell r="C8" t="str">
            <v>Սուրեն Հովհաննիսյան</v>
          </cell>
          <cell r="F8">
            <v>3837413</v>
          </cell>
        </row>
        <row r="9">
          <cell r="B9" t="str">
            <v>01237736</v>
          </cell>
          <cell r="C9" t="str">
            <v>«ՄԱՆՈՒԿՅԱՆ ԵՎ ՈՐԴԻՆԵՐ»</v>
          </cell>
          <cell r="F9">
            <v>3147134</v>
          </cell>
        </row>
        <row r="10">
          <cell r="B10" t="str">
            <v>01566125</v>
          </cell>
          <cell r="C10" t="str">
            <v>«Կ.Է.Ջ.»</v>
          </cell>
          <cell r="F10">
            <v>2584167</v>
          </cell>
        </row>
        <row r="11">
          <cell r="B11" t="str">
            <v>01068866</v>
          </cell>
          <cell r="C11" t="str">
            <v>«ԷՅՎԻ ԹՐԵՅԴԻՆԳ»</v>
          </cell>
          <cell r="F11">
            <v>2076829</v>
          </cell>
        </row>
        <row r="12">
          <cell r="B12" t="str">
            <v>00485502</v>
          </cell>
          <cell r="C12" t="str">
            <v>«Ն ԵՎ Մ»</v>
          </cell>
          <cell r="F12">
            <v>2075507</v>
          </cell>
        </row>
        <row r="13">
          <cell r="B13" t="str">
            <v>05562962</v>
          </cell>
          <cell r="C13" t="str">
            <v>«ՉԱԽՄԱԽՉՅԱՆ»</v>
          </cell>
          <cell r="F13">
            <v>1949880</v>
          </cell>
        </row>
        <row r="14">
          <cell r="B14" t="str">
            <v>00173165</v>
          </cell>
          <cell r="C14" t="str">
            <v>«ՌԻԹԵՅԼ ԳՐՈՒՊ»</v>
          </cell>
          <cell r="F14">
            <v>1801980</v>
          </cell>
        </row>
        <row r="15">
          <cell r="B15" t="str">
            <v>00238042</v>
          </cell>
          <cell r="C15" t="str">
            <v>«ԽԼՎ»</v>
          </cell>
          <cell r="F15">
            <v>1651428</v>
          </cell>
        </row>
        <row r="16">
          <cell r="B16" t="str">
            <v>06958079</v>
          </cell>
          <cell r="C16" t="str">
            <v>«ԱՌ-ԳՐՈՒՊ»</v>
          </cell>
          <cell r="F16">
            <v>1600134</v>
          </cell>
        </row>
        <row r="17">
          <cell r="B17" t="str">
            <v>00112845</v>
          </cell>
          <cell r="C17" t="str">
            <v>«ԱՐԱՍ ՖՈՒԴ»</v>
          </cell>
          <cell r="F17">
            <v>1457755</v>
          </cell>
        </row>
        <row r="18">
          <cell r="B18" t="str">
            <v>57207782</v>
          </cell>
          <cell r="C18" t="str">
            <v>Սաղաթել Էլոյան</v>
          </cell>
          <cell r="F18">
            <v>1373498</v>
          </cell>
        </row>
        <row r="19">
          <cell r="B19" t="str">
            <v>04454817</v>
          </cell>
          <cell r="C19" t="str">
            <v>«ՕԻԼ ԹՐԵՅԴ»</v>
          </cell>
          <cell r="F19">
            <v>1342395</v>
          </cell>
        </row>
        <row r="20">
          <cell r="B20">
            <v>929662</v>
          </cell>
          <cell r="C20" t="str">
            <v>«ԲՈՔՈՆԻԿ 10»</v>
          </cell>
          <cell r="F20">
            <v>1288055</v>
          </cell>
        </row>
        <row r="21">
          <cell r="B21" t="str">
            <v>57296158</v>
          </cell>
          <cell r="C21" t="str">
            <v>Գագիկ Աղաջանյան</v>
          </cell>
          <cell r="F21">
            <v>1278824</v>
          </cell>
        </row>
        <row r="22">
          <cell r="B22" t="str">
            <v>06921356</v>
          </cell>
          <cell r="C22" t="str">
            <v>«Գ.ԼԱԼԱԶԱՐՅԱՆ ԵՎ ԸՆԿԵՐՆԵՐ»</v>
          </cell>
          <cell r="F22">
            <v>1240342</v>
          </cell>
        </row>
        <row r="23">
          <cell r="B23" t="str">
            <v>05548329</v>
          </cell>
          <cell r="C23" t="str">
            <v>«ԳԱԶՈՆԵ»</v>
          </cell>
          <cell r="F23">
            <v>1204601</v>
          </cell>
        </row>
        <row r="24">
          <cell r="B24" t="str">
            <v>04438562</v>
          </cell>
          <cell r="C24" t="str">
            <v>«ԴԱՎ-ՄԵԴ»</v>
          </cell>
          <cell r="F24">
            <v>1201396</v>
          </cell>
        </row>
        <row r="25">
          <cell r="B25" t="str">
            <v>57257924</v>
          </cell>
          <cell r="C25" t="str">
            <v>Աղասի Քրդոյան</v>
          </cell>
          <cell r="F25">
            <v>1162960</v>
          </cell>
        </row>
        <row r="26">
          <cell r="B26" t="str">
            <v>52191138</v>
          </cell>
          <cell r="C26" t="str">
            <v>ԼԻԼԻԱ ՄԻՐԶԱԽԱՆՅԱՆ</v>
          </cell>
          <cell r="F26">
            <v>1089375</v>
          </cell>
        </row>
        <row r="27">
          <cell r="B27" t="str">
            <v>02273306</v>
          </cell>
          <cell r="C27" t="str">
            <v>«ԱՄԱՌԱՅԻՆ ԱՅԳԻ»</v>
          </cell>
          <cell r="F27">
            <v>1086799</v>
          </cell>
        </row>
        <row r="28">
          <cell r="B28" t="str">
            <v>05556627</v>
          </cell>
          <cell r="C28" t="str">
            <v>«ՎԻ-ԿԱՐՈ»</v>
          </cell>
          <cell r="F28">
            <v>1085304</v>
          </cell>
        </row>
        <row r="29">
          <cell r="B29" t="str">
            <v>66998906</v>
          </cell>
          <cell r="C29" t="str">
            <v>ԳՈՀԱՐ ՎԻՐԱԲՅԱՆ</v>
          </cell>
          <cell r="F29">
            <v>1056384</v>
          </cell>
        </row>
        <row r="30">
          <cell r="B30" t="str">
            <v>00088295</v>
          </cell>
          <cell r="C30" t="str">
            <v>«ՄԱՐՏԻՐՈՍՅԱՆ ՄԱՐԿԵՏ»</v>
          </cell>
          <cell r="F30">
            <v>1034930</v>
          </cell>
        </row>
        <row r="31">
          <cell r="B31" t="str">
            <v>02693257</v>
          </cell>
          <cell r="C31" t="str">
            <v>«ՄԱՅԹՈՅ»</v>
          </cell>
          <cell r="F31">
            <v>1033980</v>
          </cell>
        </row>
        <row r="32">
          <cell r="B32" t="str">
            <v>05549838</v>
          </cell>
          <cell r="C32" t="str">
            <v>«ԳՈՌԻԿ»</v>
          </cell>
          <cell r="F32">
            <v>1013122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G1"/>
    </sheetView>
  </sheetViews>
  <sheetFormatPr defaultRowHeight="16.5" x14ac:dyDescent="0.3"/>
  <cols>
    <col min="1" max="1" width="6.5703125" style="33" customWidth="1"/>
    <col min="2" max="2" width="11.140625" style="23" customWidth="1" collapsed="1"/>
    <col min="3" max="3" width="31.42578125" style="23" customWidth="1" collapsed="1"/>
    <col min="4" max="4" width="47.5703125" style="23" bestFit="1" customWidth="1"/>
    <col min="5" max="5" width="33.5703125" style="23" customWidth="1"/>
    <col min="6" max="6" width="20.42578125" style="24" customWidth="1" collapsed="1"/>
    <col min="7" max="7" width="39.140625" style="23" customWidth="1"/>
    <col min="8" max="8" width="14.28515625" style="23" customWidth="1"/>
    <col min="9" max="9" width="13.42578125" style="23" customWidth="1"/>
    <col min="10" max="16384" width="9.140625" style="23"/>
  </cols>
  <sheetData>
    <row r="1" spans="1:8" s="18" customFormat="1" ht="54.75" customHeight="1" x14ac:dyDescent="0.3">
      <c r="A1" s="37" t="s">
        <v>2921</v>
      </c>
      <c r="B1" s="37"/>
      <c r="C1" s="37"/>
      <c r="D1" s="37"/>
      <c r="E1" s="37"/>
      <c r="F1" s="37"/>
      <c r="G1" s="37"/>
      <c r="H1" s="17"/>
    </row>
    <row r="2" spans="1:8" s="19" customFormat="1" ht="0.75" customHeight="1" x14ac:dyDescent="0.3">
      <c r="A2" s="31"/>
      <c r="E2" s="18"/>
    </row>
    <row r="3" spans="1:8" s="19" customFormat="1" ht="22.5" customHeight="1" x14ac:dyDescent="0.3">
      <c r="A3" s="31"/>
      <c r="E3" s="18"/>
    </row>
    <row r="4" spans="1:8" s="22" customFormat="1" ht="49.5" x14ac:dyDescent="0.25">
      <c r="A4" s="20" t="s">
        <v>0</v>
      </c>
      <c r="B4" s="20" t="s">
        <v>2815</v>
      </c>
      <c r="C4" s="20" t="s">
        <v>1</v>
      </c>
      <c r="D4" s="21" t="s">
        <v>2817</v>
      </c>
      <c r="E4" s="21" t="s">
        <v>2818</v>
      </c>
      <c r="F4" s="25" t="s">
        <v>2819</v>
      </c>
      <c r="G4" s="21" t="s">
        <v>2820</v>
      </c>
    </row>
    <row r="5" spans="1:8" ht="129.94999999999999" customHeight="1" x14ac:dyDescent="0.3">
      <c r="A5" s="32">
        <v>1</v>
      </c>
      <c r="B5" s="30" t="s">
        <v>1842</v>
      </c>
      <c r="C5" s="30" t="s">
        <v>2885</v>
      </c>
      <c r="D5" s="26" t="s">
        <v>2886</v>
      </c>
      <c r="E5" s="26" t="s">
        <v>2887</v>
      </c>
      <c r="F5" s="36">
        <f>VLOOKUP(B5,'[1]hdm1 (2)'!B$3:F$32,5,0)</f>
        <v>35093003</v>
      </c>
      <c r="G5" s="26"/>
    </row>
    <row r="6" spans="1:8" ht="129.94999999999999" customHeight="1" x14ac:dyDescent="0.3">
      <c r="A6" s="32">
        <v>2</v>
      </c>
      <c r="B6" s="30" t="s">
        <v>2867</v>
      </c>
      <c r="C6" s="30" t="s">
        <v>2868</v>
      </c>
      <c r="D6" s="27" t="s">
        <v>2888</v>
      </c>
      <c r="E6" s="26" t="s">
        <v>2889</v>
      </c>
      <c r="F6" s="36">
        <f>VLOOKUP(B6,'[1]hdm1 (2)'!B$3:F$32,5,0)</f>
        <v>14474122</v>
      </c>
      <c r="G6" s="26"/>
    </row>
    <row r="7" spans="1:8" ht="129.94999999999999" customHeight="1" x14ac:dyDescent="0.3">
      <c r="A7" s="32">
        <v>3</v>
      </c>
      <c r="B7" s="30" t="s">
        <v>2877</v>
      </c>
      <c r="C7" s="30" t="s">
        <v>2878</v>
      </c>
      <c r="D7" s="27" t="s">
        <v>2890</v>
      </c>
      <c r="E7" s="26" t="s">
        <v>2821</v>
      </c>
      <c r="F7" s="36">
        <f>VLOOKUP(B7,'[1]hdm1 (2)'!B$3:F$32,5,0)</f>
        <v>10000000</v>
      </c>
      <c r="G7" s="26"/>
    </row>
    <row r="8" spans="1:8" ht="129.94999999999999" customHeight="1" x14ac:dyDescent="0.3">
      <c r="A8" s="32">
        <v>4</v>
      </c>
      <c r="B8" s="30" t="s">
        <v>2841</v>
      </c>
      <c r="C8" s="30" t="s">
        <v>2842</v>
      </c>
      <c r="D8" s="26" t="s">
        <v>2826</v>
      </c>
      <c r="E8" s="26" t="s">
        <v>2821</v>
      </c>
      <c r="F8" s="36">
        <f>VLOOKUP(B8,'[1]hdm1 (2)'!B$3:F$32,5,0)</f>
        <v>4121940</v>
      </c>
      <c r="G8" s="26"/>
    </row>
    <row r="9" spans="1:8" ht="129.94999999999999" customHeight="1" x14ac:dyDescent="0.3">
      <c r="A9" s="32">
        <v>5</v>
      </c>
      <c r="B9" s="30" t="s">
        <v>2879</v>
      </c>
      <c r="C9" s="30" t="s">
        <v>2880</v>
      </c>
      <c r="D9" s="26" t="s">
        <v>2824</v>
      </c>
      <c r="E9" s="26" t="s">
        <v>2891</v>
      </c>
      <c r="F9" s="36">
        <f>VLOOKUP(B9,'[1]hdm1 (2)'!B$3:F$32,5,0)</f>
        <v>3962334</v>
      </c>
      <c r="G9" s="26"/>
    </row>
    <row r="10" spans="1:8" ht="129.94999999999999" customHeight="1" x14ac:dyDescent="0.3">
      <c r="A10" s="32">
        <v>6</v>
      </c>
      <c r="B10" s="30" t="s">
        <v>2857</v>
      </c>
      <c r="C10" s="30" t="s">
        <v>2883</v>
      </c>
      <c r="D10" s="27" t="s">
        <v>2892</v>
      </c>
      <c r="E10" s="26" t="s">
        <v>2893</v>
      </c>
      <c r="F10" s="36">
        <f>VLOOKUP(B10,'[1]hdm1 (2)'!B$3:F$32,5,0)</f>
        <v>3837413</v>
      </c>
      <c r="G10" s="26"/>
    </row>
    <row r="11" spans="1:8" ht="129.94999999999999" customHeight="1" x14ac:dyDescent="0.3">
      <c r="A11" s="32">
        <v>7</v>
      </c>
      <c r="B11" s="30" t="s">
        <v>2875</v>
      </c>
      <c r="C11" s="30" t="s">
        <v>2876</v>
      </c>
      <c r="D11" s="26" t="s">
        <v>2894</v>
      </c>
      <c r="E11" s="26" t="s">
        <v>2895</v>
      </c>
      <c r="F11" s="36">
        <f>VLOOKUP(B11,'[1]hdm1 (2)'!B$3:F$32,5,0)</f>
        <v>3147134</v>
      </c>
      <c r="G11" s="26"/>
    </row>
    <row r="12" spans="1:8" ht="129.94999999999999" customHeight="1" x14ac:dyDescent="0.3">
      <c r="A12" s="32">
        <v>8</v>
      </c>
      <c r="B12" s="30" t="s">
        <v>2859</v>
      </c>
      <c r="C12" s="30" t="s">
        <v>2860</v>
      </c>
      <c r="D12" s="26" t="s">
        <v>2823</v>
      </c>
      <c r="E12" s="26" t="s">
        <v>2896</v>
      </c>
      <c r="F12" s="36">
        <f>VLOOKUP(B12,'[1]hdm1 (2)'!B$3:F$32,5,0)</f>
        <v>2584167</v>
      </c>
      <c r="G12" s="26"/>
    </row>
    <row r="13" spans="1:8" ht="129.94999999999999" customHeight="1" x14ac:dyDescent="0.3">
      <c r="A13" s="32">
        <v>9</v>
      </c>
      <c r="B13" s="30" t="s">
        <v>2861</v>
      </c>
      <c r="C13" s="30" t="s">
        <v>2862</v>
      </c>
      <c r="D13" s="26" t="s">
        <v>2825</v>
      </c>
      <c r="E13" s="26" t="s">
        <v>2821</v>
      </c>
      <c r="F13" s="36">
        <f>VLOOKUP(B13,'[1]hdm1 (2)'!B$3:F$32,5,0)</f>
        <v>2076829</v>
      </c>
      <c r="G13" s="26"/>
    </row>
    <row r="14" spans="1:8" ht="129.94999999999999" customHeight="1" x14ac:dyDescent="0.3">
      <c r="A14" s="32">
        <v>10</v>
      </c>
      <c r="B14" s="30" t="s">
        <v>2865</v>
      </c>
      <c r="C14" s="30" t="s">
        <v>2866</v>
      </c>
      <c r="D14" s="26" t="s">
        <v>2825</v>
      </c>
      <c r="E14" s="26" t="s">
        <v>2897</v>
      </c>
      <c r="F14" s="36">
        <f>VLOOKUP(B14,'[1]hdm1 (2)'!B$3:F$32,5,0)</f>
        <v>2075507</v>
      </c>
      <c r="G14" s="26"/>
    </row>
    <row r="15" spans="1:8" ht="129.94999999999999" customHeight="1" x14ac:dyDescent="0.3">
      <c r="A15" s="32">
        <v>11</v>
      </c>
      <c r="B15" s="30" t="s">
        <v>2843</v>
      </c>
      <c r="C15" s="30" t="s">
        <v>2844</v>
      </c>
      <c r="D15" s="26" t="s">
        <v>2825</v>
      </c>
      <c r="E15" s="26" t="s">
        <v>2898</v>
      </c>
      <c r="F15" s="36">
        <f>VLOOKUP(B15,'[1]hdm1 (2)'!B$3:F$32,5,0)</f>
        <v>1949880</v>
      </c>
      <c r="G15" s="26"/>
    </row>
    <row r="16" spans="1:8" ht="129.94999999999999" customHeight="1" x14ac:dyDescent="0.3">
      <c r="A16" s="32">
        <v>12</v>
      </c>
      <c r="B16" s="30" t="s">
        <v>2854</v>
      </c>
      <c r="C16" s="30" t="s">
        <v>2855</v>
      </c>
      <c r="D16" s="26" t="s">
        <v>2825</v>
      </c>
      <c r="E16" s="26" t="s">
        <v>2821</v>
      </c>
      <c r="F16" s="36">
        <f>VLOOKUP(B16,'[1]hdm1 (2)'!B$3:F$32,5,0)</f>
        <v>1801980</v>
      </c>
      <c r="G16" s="26"/>
    </row>
    <row r="17" spans="1:7" ht="129.94999999999999" customHeight="1" x14ac:dyDescent="0.3">
      <c r="A17" s="32">
        <v>13</v>
      </c>
      <c r="B17" s="30" t="s">
        <v>2835</v>
      </c>
      <c r="C17" s="30" t="s">
        <v>2836</v>
      </c>
      <c r="D17" s="26" t="s">
        <v>2825</v>
      </c>
      <c r="E17" s="26" t="s">
        <v>2821</v>
      </c>
      <c r="F17" s="36">
        <f>VLOOKUP(B17,'[1]hdm1 (2)'!B$3:F$32,5,0)</f>
        <v>1651428</v>
      </c>
      <c r="G17" s="26"/>
    </row>
    <row r="18" spans="1:7" ht="129.94999999999999" customHeight="1" x14ac:dyDescent="0.3">
      <c r="A18" s="32">
        <v>14</v>
      </c>
      <c r="B18" s="30" t="s">
        <v>2869</v>
      </c>
      <c r="C18" s="30" t="s">
        <v>2870</v>
      </c>
      <c r="D18" s="26" t="s">
        <v>2824</v>
      </c>
      <c r="E18" s="26" t="s">
        <v>2899</v>
      </c>
      <c r="F18" s="36">
        <f>VLOOKUP(B18,'[1]hdm1 (2)'!B$3:F$32,5,0)</f>
        <v>1600134</v>
      </c>
      <c r="G18" s="26"/>
    </row>
    <row r="19" spans="1:7" ht="129.94999999999999" customHeight="1" x14ac:dyDescent="0.3">
      <c r="A19" s="32">
        <v>15</v>
      </c>
      <c r="B19" s="30" t="s">
        <v>2837</v>
      </c>
      <c r="C19" s="30" t="s">
        <v>2838</v>
      </c>
      <c r="D19" s="27" t="s">
        <v>2900</v>
      </c>
      <c r="E19" s="26" t="s">
        <v>2901</v>
      </c>
      <c r="F19" s="36">
        <f>VLOOKUP(B19,'[1]hdm1 (2)'!B$3:F$32,5,0)</f>
        <v>1457755</v>
      </c>
      <c r="G19" s="26"/>
    </row>
    <row r="20" spans="1:7" ht="129.94999999999999" customHeight="1" x14ac:dyDescent="0.3">
      <c r="A20" s="32">
        <v>16</v>
      </c>
      <c r="B20" s="30" t="s">
        <v>2858</v>
      </c>
      <c r="C20" s="30" t="s">
        <v>2884</v>
      </c>
      <c r="D20" s="26" t="s">
        <v>2825</v>
      </c>
      <c r="E20" s="26" t="s">
        <v>2902</v>
      </c>
      <c r="F20" s="36">
        <f>VLOOKUP(B20,'[1]hdm1 (2)'!B$3:F$32,5,0)</f>
        <v>1373498</v>
      </c>
      <c r="G20" s="26"/>
    </row>
    <row r="21" spans="1:7" ht="129.94999999999999" customHeight="1" x14ac:dyDescent="0.3">
      <c r="A21" s="32">
        <v>17</v>
      </c>
      <c r="B21" s="30" t="s">
        <v>2873</v>
      </c>
      <c r="C21" s="30" t="s">
        <v>2874</v>
      </c>
      <c r="D21" s="26" t="s">
        <v>2826</v>
      </c>
      <c r="E21" s="26" t="s">
        <v>2903</v>
      </c>
      <c r="F21" s="36">
        <f>VLOOKUP(B21,'[1]hdm1 (2)'!B$3:F$32,5,0)</f>
        <v>1342395</v>
      </c>
      <c r="G21" s="26"/>
    </row>
    <row r="22" spans="1:7" ht="129.94999999999999" customHeight="1" x14ac:dyDescent="0.3">
      <c r="A22" s="32">
        <v>18</v>
      </c>
      <c r="B22" s="30" t="s">
        <v>2833</v>
      </c>
      <c r="C22" s="30" t="s">
        <v>2834</v>
      </c>
      <c r="D22" s="26" t="s">
        <v>2904</v>
      </c>
      <c r="E22" s="26" t="s">
        <v>2905</v>
      </c>
      <c r="F22" s="36">
        <v>1288055</v>
      </c>
      <c r="G22" s="26"/>
    </row>
    <row r="23" spans="1:7" ht="129.94999999999999" customHeight="1" x14ac:dyDescent="0.3">
      <c r="A23" s="32">
        <v>19</v>
      </c>
      <c r="B23" s="30" t="s">
        <v>2856</v>
      </c>
      <c r="C23" s="30" t="s">
        <v>2882</v>
      </c>
      <c r="D23" s="26" t="s">
        <v>2825</v>
      </c>
      <c r="E23" s="26" t="s">
        <v>2906</v>
      </c>
      <c r="F23" s="36">
        <f>VLOOKUP(B23,'[1]hdm1 (2)'!B$3:F$32,5,0)</f>
        <v>1278824</v>
      </c>
      <c r="G23" s="26"/>
    </row>
    <row r="24" spans="1:7" ht="129.94999999999999" customHeight="1" x14ac:dyDescent="0.3">
      <c r="A24" s="32">
        <v>20</v>
      </c>
      <c r="B24" s="30" t="s">
        <v>2871</v>
      </c>
      <c r="C24" s="30" t="s">
        <v>2872</v>
      </c>
      <c r="D24" s="26" t="s">
        <v>2824</v>
      </c>
      <c r="E24" s="26" t="s">
        <v>2907</v>
      </c>
      <c r="F24" s="36">
        <f>VLOOKUP(B24,'[1]hdm1 (2)'!B$3:F$32,5,0)</f>
        <v>1240342</v>
      </c>
      <c r="G24" s="26"/>
    </row>
    <row r="25" spans="1:7" ht="129.94999999999999" customHeight="1" x14ac:dyDescent="0.3">
      <c r="A25" s="32">
        <v>21</v>
      </c>
      <c r="B25" s="30" t="s">
        <v>2829</v>
      </c>
      <c r="C25" s="30" t="s">
        <v>2830</v>
      </c>
      <c r="D25" s="26" t="s">
        <v>2824</v>
      </c>
      <c r="E25" s="26" t="s">
        <v>2821</v>
      </c>
      <c r="F25" s="36">
        <f>VLOOKUP(B25,'[1]hdm1 (2)'!B$3:F$32,5,0)</f>
        <v>1204601</v>
      </c>
      <c r="G25" s="26"/>
    </row>
    <row r="26" spans="1:7" ht="129.94999999999999" customHeight="1" x14ac:dyDescent="0.3">
      <c r="A26" s="32">
        <v>22</v>
      </c>
      <c r="B26" s="30" t="s">
        <v>2839</v>
      </c>
      <c r="C26" s="30" t="s">
        <v>2840</v>
      </c>
      <c r="D26" s="26" t="s">
        <v>2908</v>
      </c>
      <c r="E26" s="26" t="s">
        <v>2909</v>
      </c>
      <c r="F26" s="36">
        <f>VLOOKUP(B26,'[1]hdm1 (2)'!B$3:F$32,5,0)</f>
        <v>1201396</v>
      </c>
      <c r="G26" s="26"/>
    </row>
    <row r="27" spans="1:7" ht="129.94999999999999" customHeight="1" x14ac:dyDescent="0.3">
      <c r="A27" s="32">
        <v>23</v>
      </c>
      <c r="B27" s="30" t="s">
        <v>2845</v>
      </c>
      <c r="C27" s="30" t="s">
        <v>2881</v>
      </c>
      <c r="D27" s="26" t="s">
        <v>2825</v>
      </c>
      <c r="E27" s="26" t="s">
        <v>2910</v>
      </c>
      <c r="F27" s="36">
        <f>VLOOKUP(B27,'[1]hdm1 (2)'!B$3:F$32,5,0)</f>
        <v>1162960</v>
      </c>
      <c r="G27" s="26"/>
    </row>
    <row r="28" spans="1:7" ht="129.94999999999999" customHeight="1" x14ac:dyDescent="0.3">
      <c r="A28" s="32">
        <v>24</v>
      </c>
      <c r="B28" s="30" t="s">
        <v>2831</v>
      </c>
      <c r="C28" s="30" t="s">
        <v>2832</v>
      </c>
      <c r="D28" s="26" t="s">
        <v>2825</v>
      </c>
      <c r="E28" s="26" t="s">
        <v>2911</v>
      </c>
      <c r="F28" s="36">
        <f>VLOOKUP(B28,'[1]hdm1 (2)'!B$3:F$32,5,0)</f>
        <v>1089375</v>
      </c>
      <c r="G28" s="26"/>
    </row>
    <row r="29" spans="1:7" ht="129.94999999999999" customHeight="1" x14ac:dyDescent="0.3">
      <c r="A29" s="32">
        <v>25</v>
      </c>
      <c r="B29" s="30" t="s">
        <v>2848</v>
      </c>
      <c r="C29" s="30" t="s">
        <v>2849</v>
      </c>
      <c r="D29" s="26" t="s">
        <v>2912</v>
      </c>
      <c r="E29" s="26" t="s">
        <v>2913</v>
      </c>
      <c r="F29" s="36">
        <f>VLOOKUP(B29,'[1]hdm1 (2)'!B$3:F$32,5,0)</f>
        <v>1086799</v>
      </c>
      <c r="G29" s="26"/>
    </row>
    <row r="30" spans="1:7" ht="129.94999999999999" customHeight="1" x14ac:dyDescent="0.3">
      <c r="A30" s="32">
        <v>26</v>
      </c>
      <c r="B30" s="30" t="s">
        <v>2850</v>
      </c>
      <c r="C30" s="30" t="s">
        <v>2851</v>
      </c>
      <c r="D30" s="26" t="s">
        <v>2914</v>
      </c>
      <c r="E30" s="26" t="s">
        <v>2915</v>
      </c>
      <c r="F30" s="36">
        <f>VLOOKUP(B30,'[1]hdm1 (2)'!B$3:F$32,5,0)</f>
        <v>1085304</v>
      </c>
      <c r="G30" s="26"/>
    </row>
    <row r="31" spans="1:7" ht="129.94999999999999" customHeight="1" x14ac:dyDescent="0.3">
      <c r="A31" s="32">
        <v>27</v>
      </c>
      <c r="B31" s="34" t="s">
        <v>2827</v>
      </c>
      <c r="C31" s="34" t="s">
        <v>2828</v>
      </c>
      <c r="D31" s="26" t="s">
        <v>2825</v>
      </c>
      <c r="E31" s="26" t="s">
        <v>2916</v>
      </c>
      <c r="F31" s="36">
        <f>VLOOKUP(B31,'[1]hdm1 (2)'!B$3:F$32,5,0)</f>
        <v>1056384</v>
      </c>
      <c r="G31" s="26"/>
    </row>
    <row r="32" spans="1:7" ht="129.94999999999999" customHeight="1" x14ac:dyDescent="0.3">
      <c r="A32" s="32">
        <v>28</v>
      </c>
      <c r="B32" s="30" t="s">
        <v>2863</v>
      </c>
      <c r="C32" s="30" t="s">
        <v>2864</v>
      </c>
      <c r="D32" s="26" t="s">
        <v>2825</v>
      </c>
      <c r="E32" s="26" t="s">
        <v>2917</v>
      </c>
      <c r="F32" s="36">
        <f>VLOOKUP(B32,'[1]hdm1 (2)'!B$3:F$32,5,0)</f>
        <v>1034930</v>
      </c>
      <c r="G32" s="26"/>
    </row>
    <row r="33" spans="1:7" ht="129.94999999999999" customHeight="1" x14ac:dyDescent="0.3">
      <c r="A33" s="32">
        <v>29</v>
      </c>
      <c r="B33" s="30" t="s">
        <v>2852</v>
      </c>
      <c r="C33" s="30" t="s">
        <v>2853</v>
      </c>
      <c r="D33" s="26" t="s">
        <v>2918</v>
      </c>
      <c r="E33" s="26" t="s">
        <v>2919</v>
      </c>
      <c r="F33" s="36">
        <f>VLOOKUP(B33,'[1]hdm1 (2)'!B$3:F$32,5,0)</f>
        <v>1033980</v>
      </c>
      <c r="G33" s="26"/>
    </row>
    <row r="34" spans="1:7" ht="129.94999999999999" customHeight="1" x14ac:dyDescent="0.3">
      <c r="A34" s="32">
        <v>30</v>
      </c>
      <c r="B34" s="30" t="s">
        <v>2846</v>
      </c>
      <c r="C34" s="30" t="s">
        <v>2847</v>
      </c>
      <c r="D34" s="26" t="s">
        <v>2825</v>
      </c>
      <c r="E34" s="26" t="s">
        <v>2920</v>
      </c>
      <c r="F34" s="36">
        <f>VLOOKUP(B34,'[1]hdm1 (2)'!B$3:F$32,5,0)</f>
        <v>1013122</v>
      </c>
      <c r="G34" s="26"/>
    </row>
    <row r="35" spans="1:7" x14ac:dyDescent="0.3">
      <c r="F35" s="35"/>
    </row>
    <row r="36" spans="1:7" x14ac:dyDescent="0.3">
      <c r="B36" s="28"/>
    </row>
    <row r="37" spans="1:7" x14ac:dyDescent="0.3">
      <c r="B37" s="29" t="s">
        <v>2822</v>
      </c>
    </row>
  </sheetData>
  <mergeCells count="1">
    <mergeCell ref="A1:G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ՀԴՄ 1մլն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https://mul2-taxservice.gov.am/tasks/3470694/oneclick?token=5f283f35a2c4ae5a47a63b6683fbbaab</cp:keywords>
  <cp:lastModifiedBy/>
  <dcterms:created xsi:type="dcterms:W3CDTF">2015-06-05T18:17:20Z</dcterms:created>
  <dcterms:modified xsi:type="dcterms:W3CDTF">2025-03-17T12:43:12Z</dcterms:modified>
</cp:coreProperties>
</file>